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<sst xmlns="http://schemas.openxmlformats.org/spreadsheetml/2006/main" count="257" uniqueCount="80">
  <si>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</si>
  <si>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</si>
  <si>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</si>
  <si>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</si>
  <si>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</si>
  <si>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</si>
  <si>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</si>
  <si>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</si>
  <si>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</si>
  <si>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</si>
  <si>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</si>
  <si>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</si>
  <si>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</si>
  <si>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</si>
  <si>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</si>
  <si>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</si>
  <si>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</si>
  <si>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</si>
  <si>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</si>
  <si>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</si>
  <si>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</si>
  <si>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</si>
  <si>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</si>
  <si>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</si>
  <si>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</si>
  <si>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</si>
  <si>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</si>
  <si>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</si>
  <si>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</si>
  <si>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PERSONERIA MUNICIPAL DE ITAGUÍ - ANTIOQUIA</t>
  </si>
  <si>
    <t xml:space="preserve">Carrera 51 Nº  51-55 Centro Administrativo Municipal CAMI, Edificio Judicial 5 Piso. </t>
  </si>
  <si>
    <t>contactenos@personeriaitagui.gov.co</t>
  </si>
  <si>
    <r>
      <rPr>
        <b/>
        <sz val="10"/>
        <rFont val="Arial"/>
        <family val="2"/>
      </rPr>
      <t xml:space="preserve">MISIÓN: </t>
    </r>
    <r>
      <rPr>
        <sz val="10"/>
        <rFont val="Arial"/>
        <family val="2"/>
      </rPr>
      <t xml:space="preserve">La Personería Municipal de Itagüí es un organismo de vigilancia y control, independiente, que en cumplimiento de la Constitución, promueve, divulga y actúa como agente de los Derechos Humanos, la moralidad administrativa, la paz y la reconciliación, a través de estrategias y acciones que permitan la función pública.
</t>
    </r>
    <r>
      <rPr>
        <b/>
        <sz val="10"/>
        <rFont val="Arial"/>
        <family val="2"/>
      </rPr>
      <t>VISIÓN:</t>
    </r>
    <r>
      <rPr>
        <sz val="10"/>
        <rFont val="Arial"/>
        <family val="2"/>
      </rPr>
      <t xml:space="preserve"> Para el año 2022, la Personería Municipal de Itagüí se constituirá en un referente a nivel regional, en la promoción, defensa y garantía de los derechos constitucionales. Será una institución moderna que trabajará con herramientas tecnológicas, de información y comunicación, adecuadas para el cumplimiento de su misión. Construirá una cultura por el respeto a la vida, la convivencia, la reconciliación y la paz en el Municipio de Itagüí.
</t>
    </r>
  </si>
  <si>
    <t>Garantizar la buena ejecucion de la misión y la vision de la Personeria Municipal desarrollando estrategias que vayan de la mano con los lineamientos legales del Plan Estretégico Institucional</t>
  </si>
  <si>
    <t>MARIA ISABEL RAMÍREZ GIRALDO/SECRETARIA GENERAL. contactenos@personeriaitagui.gov.co. Teléfono 3764884</t>
  </si>
  <si>
    <t xml:space="preserve">
80111607
80101500  80101504</t>
  </si>
  <si>
    <t>Prestación servicios Profesionales por su cuenta y riesgo sin vínculo laboral para Acompañar y asesorar al Despacho en la planeación, control, seguimiento del Plan Estratégico Institucional - PEI 2016 - 2020</t>
  </si>
  <si>
    <t>Enero</t>
  </si>
  <si>
    <t>Directa</t>
  </si>
  <si>
    <t>Propios</t>
  </si>
  <si>
    <t>NO</t>
  </si>
  <si>
    <t>N/A</t>
  </si>
  <si>
    <t>MARIA ISABEL RAMÍREZ GIRALDO/SECRETARIA GENERAL. contactenos@personeriaitagui.gov.co. Teléfono 3737676 ext.1450</t>
  </si>
  <si>
    <t>Servicios Profesionales por su cuenta y riesgo sin vínculo laboral como Economísta para acompañar y asesorar a las Delegaturas de Derechos Humanos y de Derechos Colectivos y del Medio Ambiente.</t>
  </si>
  <si>
    <t xml:space="preserve">
Prestación de Servicios Profesionales por su cuenta y riesgo sin vínculo laboral o,tendiente a realizar el apoyo, acompañamiento y retroalimentaren lo juridico en las distintas etapal de los procesos de Contratación; la elaboración de documentos y conceptos juridicos requeridos por el Personero y la Secretaría General.
</t>
  </si>
  <si>
    <t xml:space="preserve">
Prestación de Servicios Profesionales por su cuenta y riesgo sin vínculo laboral, para apoyar el proceso de Atención al Ciudadano y acompañar el Deespacho del Personero en los proceso pre y electoral del 11 de marzo de 2018
</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</si>
  <si>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t>
  </si>
  <si>
    <t>Prestación de Servicios asistenciales y de Apoyo a la Gestión por su cuenta y riesgo sin vínculo laboral, para la recepción, atención y direccionamiento a los usuarios así como la proyección de diferentes documentos legales y administrativos.</t>
  </si>
  <si>
    <t>Prestación de Servicios Profesionales, por su cuenta y riesgo sin vínculo laboral para la recepción, atención y direccionamiento a los usuarios así como la proyección de diferentes documentos legales y administrativos y apoyo a la delegatura de derechos colectivos y del ambiente.</t>
  </si>
  <si>
    <t>Prestación de servicios asistenciales por su cuenta y riesgo sin vínculo laboral, para coadyuvar en los procesos del Despacho, la Secretaría General y de las diferentes delegaturas</t>
  </si>
  <si>
    <t>Prestación de Servicios y de apoyo a la gestión, por su cuenta y riesgo sin vínculo laboral para apoyar a la Personería Municipal de Itagü en actividades de archivo y gestión documental,  en la ejecución de actividades operativas y asistenciales en la administración integral de los procesos de archivo conservando el sistema de gestión de la calidad.</t>
  </si>
  <si>
    <t>80111607  80111712</t>
  </si>
  <si>
    <t>Prestación de Servicios Profesionales y de Apoyo a la Gestión, por su cuenta y riesgo, sin vínculo laboral para apoyar a la Personería Municipal de Itagüí en el mantenimiento y sostenimiento del sistema de gestión de la calidad, bajo las normas NTCGP 1000 e ISO 9001, en concordancia con el modelo estándar de control interno (MECI) en la Personería Municipal de Itagüí. y  Asesorar y acompañar el avance en la Implementación de la Estrategia de Gobierno en Línea.</t>
  </si>
  <si>
    <t>Prestación de servicios de apoyo a la gestión, por su cuenta y riesgo, sin vínculo laboral para coadyuvar en el manejo de la información digital, fisica, tabulación y organización de documentos en los diferentes procesos y procedimientos de la entidad</t>
  </si>
  <si>
    <t>Prestación de Servicios Profesionales  por su cuenta y riesgo sin vínculo laboral, brindando atención a los usuarios externos de la Entidad, tanto en su sede principal como en las descentralizadas;  suministrando información, clara y oportuna, asesoría jurídica y elaboración de diferentes documentos legales y administrativos.</t>
  </si>
  <si>
    <t>15101500    15121500</t>
  </si>
  <si>
    <t>Proveer el suministro de combustible (Diesel - gasolina corriente) y lubricantes para el parque automotor de la Personería Municipal de Itagüí durante el año 2016</t>
  </si>
  <si>
    <t>Minima cuantia</t>
  </si>
  <si>
    <t>Prestación de servicios profesionales y de apoyo a la gestión, por su cuenta y riesgo, sin vinculo laboral, para apoyar a la Personería Municipal de Itagüí en el almacenamiento, custodia, y consulta del  archivo.</t>
  </si>
  <si>
    <t>Adqusición SOAT vehículos parque automotor de la Personería Municipal</t>
  </si>
  <si>
    <t xml:space="preserve">Prestación de servicios y de apoyo a la gestión  por su cuenta y riesgo, sin vínculo laboral, en operación logística  en los eventos donde se requiera recibir y/o atender la presencia de Personeros Municipales, Personeros y Representantes Estudiantiles, Lideres y Representantes Comunitarios  y público externo de entidades públicas y privadas, en las diferentes actividades programadas por la Personería Municipal de Itagüí
</t>
  </si>
  <si>
    <t xml:space="preserve">
 80111620                                                                 </t>
  </si>
  <si>
    <r>
      <t xml:space="preserve">Prestación de servicios y de apoyo a la Gestión por su cuenta y riesgo, sin vínculo laboral,  </t>
    </r>
    <r>
      <rPr>
        <sz val="10"/>
        <rFont val="Arial"/>
        <family val="2"/>
      </rPr>
      <t xml:space="preserve">para brindar </t>
    </r>
    <r>
      <rPr>
        <sz val="10"/>
        <color indexed="8"/>
        <rFont val="Arial"/>
        <family val="2"/>
      </rPr>
      <t>acompañamiento logístico y operativo en la ejecución de las actividades que requieran los diferentes eventos promovidos en los programas de formación ciudadana que se realicen conforme al cronograma de actividades que para cada evento se programe a la Personería de Itagüí .</t>
    </r>
  </si>
  <si>
    <t>80161500 82111700  82111800   80161500   82101500    82101600   82101800</t>
  </si>
  <si>
    <r>
      <t>Prestación de servicios profesionales, por su</t>
    </r>
    <r>
      <rPr>
        <sz val="10"/>
        <rFont val="Arial"/>
        <family val="2"/>
      </rPr>
      <t xml:space="preserve"> cuenta y riesgo</t>
    </r>
    <r>
      <rPr>
        <sz val="10"/>
        <color indexed="8"/>
        <rFont val="Arial"/>
        <family val="2"/>
      </rPr>
      <t xml:space="preserve">, </t>
    </r>
    <r>
      <rPr>
        <sz val="10"/>
        <rFont val="Arial"/>
        <family val="2"/>
      </rPr>
      <t>sin vínculo laboral e</t>
    </r>
    <r>
      <rPr>
        <sz val="10"/>
        <color indexed="8"/>
        <rFont val="Arial"/>
        <family val="2"/>
      </rPr>
      <t xml:space="preserve">n temas relacionado con las comunicaciones, para prestar el servicio de: Comunicación digital , fortalecimiento de la imagen Institucional a través de la realización de diferentes actividades comunicacionales escritas, radiales audiovisuales e interactivas para estimular y hacer visibles los servicios prestados a la comunicación, acompañamiento en las actividades que requieran las  dependencias  y los diferentes eventos promovidos por la Personería Municipal de Itagüí, conforme al cronograma de actividades. 
</t>
    </r>
  </si>
  <si>
    <t xml:space="preserve">78102201   78102203 </t>
  </si>
  <si>
    <t>Proveer la prestación del Servicio de Mensajería para la Personería Municipal de Itagüí en la modalidad de correo Certificado, dentro del nivel local, regional, nacional e internacional.</t>
  </si>
  <si>
    <t xml:space="preserve">Prestación de Servicios profesionales y de apoyo a la gestión, por su cuenta y riesgo, sin vínculo laboral, para asesorar y acompañar  en el soporte, actualización y modificación  tanto al sistema informático como   a la plataforma   PQRS software, así como el acompañamiento  y mantenimiento al hardware y el sitio web institucional
</t>
  </si>
  <si>
    <t xml:space="preserve">
81111500   80161502                        </t>
  </si>
  <si>
    <t>Prestación de servicios y de apoyo a la gestión  por su cuenta y riesgo, sin vínculo laboral,en la operación logistica  y  acompañamiento en la ejecución de las actividades plasmadas en el plan  de capacitacion, bienestar laboral, estimulos e incentivos  conforme al cronograma de actividades de la Personería de Itagüí.</t>
  </si>
  <si>
    <t xml:space="preserve">14111500
14111700  44111900 
 44103100
44121500
44121600
44121700
44121800
44121900
44122000                                  47131500                 47131600                      47131700     
47131800
 47131900      
  48101900       
  50161500              50171500                                                    51142100                         52121700        
 52151600                          52152100             </t>
  </si>
  <si>
    <t>Adquisición de insumos de papelería, aseo y cafetería</t>
  </si>
  <si>
    <t>Marzo</t>
  </si>
  <si>
    <t>Proveer la prestación del Servicio integral de mantenimiento preventivo y correctivo de los vehículos que conforman el parque automotor de la Entidad</t>
  </si>
  <si>
    <t>Febrero</t>
  </si>
  <si>
    <t>Prestación de servicios profesionales, por su cuenta y riesgo, sin vínculo laboral para prestar el servicio de auditoría, para la renovación del certificado al sistema de Gestión de Calidad y Gestión Pública bajo las normas Técnicas de Calidad NTCGP1000:2009 e ISO 9001:2008, a la Personería del Municipio de Itagui.</t>
  </si>
  <si>
    <t>Una (1) suscripción al Diario El Espectador durante doce (12) meses</t>
  </si>
  <si>
    <t>Noviembre</t>
  </si>
  <si>
    <r>
      <t>Practica en trabajo social con proyección comunitaria, manejo del conflicto y la medición, en la PERSONERÍA  DE ITAGÜÍ</t>
    </r>
    <r>
      <rPr>
        <b/>
        <sz val="10"/>
        <color indexed="8"/>
        <rFont val="Arial"/>
        <family val="2"/>
      </rPr>
      <t xml:space="preserve"> </t>
    </r>
    <r>
      <rPr>
        <sz val="10"/>
        <color indexed="8"/>
        <rFont val="Arial"/>
        <family val="2"/>
      </rPr>
      <t xml:space="preserve">para la realización de la práctica académica </t>
    </r>
  </si>
  <si>
    <t>Concurso C.N.S.C.</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</si>
</sst>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409]mmm\-yy;@"/>
  </numFmts>
  <fonts count="45">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name val="Arial"/>
      <family val="2"/>
    </font>
    <font>
      <u val="single"/>
      <sz val="11"/>
      <name val="Calibri"/>
      <family val="2"/>
    </font>
    <font>
      <b/>
      <sz val="10"/>
      <name val="Arial"/>
      <family val="2"/>
    </font>
    <font>
      <sz val="10"/>
      <color indexed="8"/>
      <name val="Arial"/>
      <family val="2"/>
    </font>
    <font>
      <sz val="10"/>
      <color indexed="63"/>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5" fillId="23" borderId="14" xfId="38" applyBorder="1" applyAlignment="1">
      <alignment horizontal="left" wrapText="1"/>
    </xf>
    <xf numFmtId="0" fontId="41" fillId="0" borderId="0" xfId="0" applyFont="1" applyAlignment="1">
      <alignment/>
    </xf>
    <xf numFmtId="0" fontId="25" fillId="23" borderId="15" xfId="38" applyBorder="1" applyAlignment="1">
      <alignment wrapText="1"/>
    </xf>
    <xf numFmtId="0" fontId="0" fillId="0" borderId="0" xfId="0" applyAlignment="1">
      <alignment/>
    </xf>
    <xf numFmtId="0" fontId="41" fillId="0" borderId="0" xfId="0" applyFont="1" applyAlignment="1">
      <alignment wrapText="1"/>
    </xf>
    <xf numFmtId="0" fontId="25" fillId="23" borderId="14" xfId="38" applyBorder="1" applyAlignment="1">
      <alignment wrapText="1"/>
    </xf>
    <xf numFmtId="0" fontId="25"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2" xfId="0" applyFont="1" applyFill="1" applyBorder="1" applyAlignment="1" quotePrefix="1">
      <alignment horizontal="left" vertical="center" wrapText="1"/>
    </xf>
    <xf numFmtId="0" fontId="20" fillId="0" borderId="12" xfId="45" applyFont="1" applyFill="1" applyBorder="1" applyAlignment="1">
      <alignment horizontal="left" vertical="center" wrapText="1"/>
    </xf>
    <xf numFmtId="0" fontId="19" fillId="0" borderId="12" xfId="0" applyFont="1" applyFill="1" applyBorder="1" applyAlignment="1">
      <alignment vertical="center" wrapText="1"/>
    </xf>
    <xf numFmtId="3" fontId="19" fillId="0" borderId="12" xfId="0" applyNumberFormat="1" applyFont="1" applyFill="1" applyBorder="1" applyAlignment="1">
      <alignment horizontal="left" vertical="center" wrapText="1"/>
    </xf>
    <xf numFmtId="3" fontId="0" fillId="0" borderId="0" xfId="0" applyNumberFormat="1" applyAlignment="1">
      <alignment wrapText="1"/>
    </xf>
    <xf numFmtId="172" fontId="19" fillId="0" borderId="12" xfId="0" applyNumberFormat="1" applyFont="1" applyFill="1" applyBorder="1" applyAlignment="1">
      <alignment vertical="center" wrapText="1"/>
    </xf>
    <xf numFmtId="14" fontId="19" fillId="0" borderId="13" xfId="0" applyNumberFormat="1" applyFont="1" applyFill="1" applyBorder="1" applyAlignment="1">
      <alignment horizontal="right" vertical="center" wrapText="1"/>
    </xf>
    <xf numFmtId="0" fontId="19" fillId="0" borderId="14" xfId="52" applyFont="1" applyFill="1" applyBorder="1" applyAlignment="1">
      <alignment horizontal="center" vertical="center" wrapText="1"/>
      <protection/>
    </xf>
    <xf numFmtId="0" fontId="19" fillId="0" borderId="16" xfId="0" applyFont="1" applyFill="1" applyBorder="1" applyAlignment="1">
      <alignment vertical="center" wrapText="1"/>
    </xf>
    <xf numFmtId="173" fontId="19" fillId="0" borderId="16" xfId="38" applyNumberFormat="1" applyFont="1" applyFill="1" applyBorder="1" applyAlignment="1">
      <alignment horizontal="center" vertical="center" wrapText="1"/>
    </xf>
    <xf numFmtId="0" fontId="19" fillId="0" borderId="16" xfId="38" applyFont="1" applyFill="1" applyBorder="1" applyAlignment="1">
      <alignment horizontal="center" vertical="center" wrapText="1"/>
    </xf>
    <xf numFmtId="3" fontId="19" fillId="0" borderId="16" xfId="38" applyNumberFormat="1" applyFont="1" applyFill="1" applyBorder="1" applyAlignment="1">
      <alignment horizontal="center" vertical="center" wrapText="1"/>
    </xf>
    <xf numFmtId="3" fontId="19" fillId="0" borderId="27" xfId="0" applyNumberFormat="1" applyFont="1" applyFill="1" applyBorder="1" applyAlignment="1">
      <alignment horizontal="left" vertical="center" wrapText="1"/>
    </xf>
    <xf numFmtId="0" fontId="19" fillId="0" borderId="11" xfId="52" applyFont="1" applyFill="1" applyBorder="1" applyAlignment="1">
      <alignment horizontal="center" vertical="center" wrapText="1"/>
      <protection/>
    </xf>
    <xf numFmtId="0" fontId="19" fillId="0" borderId="10" xfId="0" applyFont="1" applyFill="1" applyBorder="1" applyAlignment="1">
      <alignment vertical="center" wrapText="1"/>
    </xf>
    <xf numFmtId="173" fontId="19" fillId="0" borderId="10" xfId="38" applyNumberFormat="1" applyFont="1" applyFill="1" applyBorder="1" applyAlignment="1">
      <alignment horizontal="center" vertical="center" wrapText="1"/>
    </xf>
    <xf numFmtId="0" fontId="19" fillId="0" borderId="10" xfId="38" applyFont="1" applyFill="1" applyBorder="1" applyAlignment="1">
      <alignment horizontal="center" vertical="center" wrapText="1"/>
    </xf>
    <xf numFmtId="3" fontId="19" fillId="0" borderId="10" xfId="38"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42"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43" fillId="0" borderId="10" xfId="0" applyFont="1" applyFill="1" applyBorder="1" applyAlignment="1">
      <alignment vertical="center" wrapText="1"/>
    </xf>
    <xf numFmtId="3" fontId="19" fillId="0" borderId="10" xfId="0" applyNumberFormat="1" applyFont="1" applyFill="1" applyBorder="1" applyAlignment="1">
      <alignment horizontal="center" vertical="center"/>
    </xf>
    <xf numFmtId="0" fontId="19" fillId="0" borderId="10" xfId="52" applyFont="1" applyFill="1" applyBorder="1" applyAlignment="1">
      <alignment horizontal="left" vertical="center" wrapText="1"/>
      <protection/>
    </xf>
    <xf numFmtId="0" fontId="19" fillId="0" borderId="11" xfId="0" applyFont="1" applyFill="1" applyBorder="1" applyAlignment="1">
      <alignment horizontal="center" vertical="center"/>
    </xf>
    <xf numFmtId="0" fontId="44" fillId="0" borderId="10" xfId="0" applyFont="1" applyFill="1" applyBorder="1" applyAlignment="1">
      <alignment vertical="center" wrapText="1"/>
    </xf>
    <xf numFmtId="0" fontId="19" fillId="0" borderId="10" xfId="52" applyFont="1" applyFill="1" applyBorder="1" applyAlignment="1">
      <alignment vertical="center" wrapText="1"/>
      <protection/>
    </xf>
    <xf numFmtId="0" fontId="42" fillId="0" borderId="10"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52" applyFont="1" applyFill="1" applyBorder="1" applyAlignment="1">
      <alignment horizontal="center" vertical="center"/>
      <protection/>
    </xf>
    <xf numFmtId="0" fontId="19" fillId="0" borderId="10" xfId="0" applyFont="1" applyFill="1" applyBorder="1" applyAlignment="1">
      <alignment horizontal="center" vertical="center"/>
    </xf>
    <xf numFmtId="0" fontId="19" fillId="0" borderId="10" xfId="0" applyFont="1" applyFill="1" applyBorder="1" applyAlignment="1">
      <alignment vertical="center"/>
    </xf>
    <xf numFmtId="0" fontId="19" fillId="0" borderId="17" xfId="52" applyFont="1" applyFill="1" applyBorder="1" applyAlignment="1">
      <alignment horizontal="center" vertical="center" wrapText="1"/>
      <protection/>
    </xf>
    <xf numFmtId="0" fontId="43" fillId="0" borderId="18" xfId="0" applyFont="1" applyFill="1" applyBorder="1" applyAlignment="1">
      <alignment vertical="center" wrapText="1"/>
    </xf>
    <xf numFmtId="173" fontId="19" fillId="0" borderId="18" xfId="38" applyNumberFormat="1" applyFont="1" applyFill="1" applyBorder="1" applyAlignment="1">
      <alignment horizontal="center" vertical="center" wrapText="1"/>
    </xf>
    <xf numFmtId="0" fontId="19" fillId="0" borderId="18" xfId="38" applyFont="1" applyFill="1" applyBorder="1" applyAlignment="1">
      <alignment horizontal="center" vertical="center" wrapText="1"/>
    </xf>
    <xf numFmtId="0" fontId="0" fillId="0" borderId="18" xfId="0" applyBorder="1" applyAlignment="1">
      <alignment horizontal="center" vertical="center" wrapText="1"/>
    </xf>
    <xf numFmtId="3" fontId="0" fillId="0" borderId="18" xfId="0" applyNumberFormat="1" applyFill="1" applyBorder="1" applyAlignment="1">
      <alignment horizontal="center" vertical="center" wrapText="1"/>
    </xf>
    <xf numFmtId="3" fontId="19" fillId="0" borderId="13" xfId="0" applyNumberFormat="1" applyFont="1" applyFill="1" applyBorder="1" applyAlignment="1">
      <alignment horizontal="left" vertical="center" wrapText="1"/>
    </xf>
    <xf numFmtId="0" fontId="0" fillId="0" borderId="10"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enos@personeriaitagui.gov.co" TargetMode="External" /></Relationships>
</file>

<file path=xl/worksheets/sheet1.xml><?xml version="1.0" encoding="utf-8"?>
<worksheet xmlns="http://schemas.openxmlformats.org/spreadsheetml/2006/main" xmlns:r="http://schemas.openxmlformats.org/officeDocument/2006/relationships">
  <dimension ref="B2:L56"/>
  <sheetViews>
    <sheetView tabSelected="1" zoomScale="80" zoomScaleNormal="80" zoomScalePageLayoutView="80" workbookViewId="0" topLeftCell="A44">
      <selection activeCell="B46" sqref="B4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25.5">
      <c r="B6" s="3" t="s">
        <v>2</v>
      </c>
      <c r="C6" s="28" t="s">
        <v>30</v>
      </c>
      <c r="F6" s="21"/>
      <c r="G6" s="22"/>
      <c r="H6" s="22"/>
      <c r="I6" s="23"/>
    </row>
    <row r="7" spans="2:9" ht="15">
      <c r="B7" s="3" t="s">
        <v>3</v>
      </c>
      <c r="C7" s="29">
        <v>3764884</v>
      </c>
      <c r="F7" s="21"/>
      <c r="G7" s="22"/>
      <c r="H7" s="22"/>
      <c r="I7" s="23"/>
    </row>
    <row r="8" spans="2:9" ht="15">
      <c r="B8" s="3" t="s">
        <v>16</v>
      </c>
      <c r="C8" s="30" t="s">
        <v>31</v>
      </c>
      <c r="F8" s="21"/>
      <c r="G8" s="22"/>
      <c r="H8" s="22"/>
      <c r="I8" s="23"/>
    </row>
    <row r="9" spans="2:9" ht="178.5">
      <c r="B9" s="3" t="s">
        <v>19</v>
      </c>
      <c r="C9" s="31" t="s">
        <v>32</v>
      </c>
      <c r="F9" s="24"/>
      <c r="G9" s="25"/>
      <c r="H9" s="25"/>
      <c r="I9" s="26"/>
    </row>
    <row r="10" spans="2:9" ht="38.25">
      <c r="B10" s="3" t="s">
        <v>4</v>
      </c>
      <c r="C10" s="28" t="s">
        <v>33</v>
      </c>
      <c r="F10" s="17"/>
      <c r="G10" s="17"/>
      <c r="H10" s="17"/>
      <c r="I10" s="17"/>
    </row>
    <row r="11" spans="2:9" ht="25.5">
      <c r="B11" s="3" t="s">
        <v>5</v>
      </c>
      <c r="C11" s="32" t="s">
        <v>34</v>
      </c>
      <c r="F11" s="18" t="s">
        <v>26</v>
      </c>
      <c r="G11" s="19"/>
      <c r="H11" s="19"/>
      <c r="I11" s="20"/>
    </row>
    <row r="12" spans="2:9" ht="15">
      <c r="B12" s="3" t="s">
        <v>23</v>
      </c>
      <c r="C12" s="33">
        <f>847738630+150000</f>
        <v>847888630</v>
      </c>
      <c r="F12" s="21"/>
      <c r="G12" s="22"/>
      <c r="H12" s="22"/>
      <c r="I12" s="23"/>
    </row>
    <row r="13" spans="2:9" ht="30">
      <c r="B13" s="3" t="s">
        <v>24</v>
      </c>
      <c r="C13" s="34">
        <v>218747760</v>
      </c>
      <c r="F13" s="21"/>
      <c r="G13" s="22"/>
      <c r="H13" s="22"/>
      <c r="I13" s="23"/>
    </row>
    <row r="14" spans="2:9" ht="30">
      <c r="B14" s="3" t="s">
        <v>25</v>
      </c>
      <c r="C14" s="34">
        <v>21874776</v>
      </c>
      <c r="F14" s="21"/>
      <c r="G14" s="22"/>
      <c r="H14" s="22"/>
      <c r="I14" s="23"/>
    </row>
    <row r="15" spans="2:9" ht="30.75" thickBot="1">
      <c r="B15" s="14" t="s">
        <v>18</v>
      </c>
      <c r="C15" s="35">
        <v>43112</v>
      </c>
      <c r="F15" s="24"/>
      <c r="G15" s="25"/>
      <c r="H15" s="25"/>
      <c r="I15" s="26"/>
    </row>
    <row r="17" ht="15.75" thickBot="1">
      <c r="B17" s="8" t="s">
        <v>15</v>
      </c>
    </row>
    <row r="18" spans="2:12" ht="75" customHeight="1" thickBot="1">
      <c r="B18" s="7" t="s">
        <v>28</v>
      </c>
      <c r="C18" s="13" t="s">
        <v>6</v>
      </c>
      <c r="D18" s="13" t="s">
        <v>17</v>
      </c>
      <c r="E18" s="13" t="s">
        <v>7</v>
      </c>
      <c r="F18" s="13" t="s">
        <v>8</v>
      </c>
      <c r="G18" s="13" t="s">
        <v>9</v>
      </c>
      <c r="H18" s="13" t="s">
        <v>10</v>
      </c>
      <c r="I18" s="13" t="s">
        <v>11</v>
      </c>
      <c r="J18" s="13" t="s">
        <v>12</v>
      </c>
      <c r="K18" s="13" t="s">
        <v>13</v>
      </c>
      <c r="L18" s="9" t="s">
        <v>14</v>
      </c>
    </row>
    <row r="19" spans="2:12" ht="38.25">
      <c r="B19" s="36" t="s">
        <v>35</v>
      </c>
      <c r="C19" s="37" t="s">
        <v>36</v>
      </c>
      <c r="D19" s="38" t="s">
        <v>37</v>
      </c>
      <c r="E19" s="39">
        <v>10.5</v>
      </c>
      <c r="F19" s="39" t="s">
        <v>38</v>
      </c>
      <c r="G19" s="39" t="s">
        <v>39</v>
      </c>
      <c r="H19" s="40">
        <v>52500000</v>
      </c>
      <c r="I19" s="40">
        <v>52500000</v>
      </c>
      <c r="J19" s="39" t="s">
        <v>40</v>
      </c>
      <c r="K19" s="39" t="s">
        <v>41</v>
      </c>
      <c r="L19" s="41" t="s">
        <v>42</v>
      </c>
    </row>
    <row r="20" spans="2:12" ht="38.25">
      <c r="B20" s="42">
        <v>80111607</v>
      </c>
      <c r="C20" s="43" t="s">
        <v>43</v>
      </c>
      <c r="D20" s="44" t="s">
        <v>37</v>
      </c>
      <c r="E20" s="45">
        <v>10.5</v>
      </c>
      <c r="F20" s="45" t="s">
        <v>38</v>
      </c>
      <c r="G20" s="45" t="s">
        <v>39</v>
      </c>
      <c r="H20" s="46">
        <v>27300000</v>
      </c>
      <c r="I20" s="46">
        <v>27300000</v>
      </c>
      <c r="J20" s="45" t="s">
        <v>40</v>
      </c>
      <c r="K20" s="45" t="s">
        <v>41</v>
      </c>
      <c r="L20" s="32" t="s">
        <v>42</v>
      </c>
    </row>
    <row r="21" spans="2:12" ht="102">
      <c r="B21" s="42">
        <v>80111607</v>
      </c>
      <c r="C21" s="43" t="s">
        <v>44</v>
      </c>
      <c r="D21" s="44" t="s">
        <v>37</v>
      </c>
      <c r="E21" s="45">
        <v>6</v>
      </c>
      <c r="F21" s="45" t="s">
        <v>38</v>
      </c>
      <c r="G21" s="45" t="s">
        <v>39</v>
      </c>
      <c r="H21" s="46">
        <v>21000000</v>
      </c>
      <c r="I21" s="46">
        <v>21000000</v>
      </c>
      <c r="J21" s="45" t="s">
        <v>40</v>
      </c>
      <c r="K21" s="45" t="s">
        <v>41</v>
      </c>
      <c r="L21" s="32" t="s">
        <v>42</v>
      </c>
    </row>
    <row r="22" spans="2:12" ht="89.25">
      <c r="B22" s="42">
        <v>80111607</v>
      </c>
      <c r="C22" s="43" t="s">
        <v>45</v>
      </c>
      <c r="D22" s="44" t="s">
        <v>37</v>
      </c>
      <c r="E22" s="45">
        <v>3</v>
      </c>
      <c r="F22" s="45" t="s">
        <v>38</v>
      </c>
      <c r="G22" s="45" t="s">
        <v>39</v>
      </c>
      <c r="H22" s="46">
        <v>9900000</v>
      </c>
      <c r="I22" s="46">
        <v>9900000</v>
      </c>
      <c r="J22" s="45" t="s">
        <v>40</v>
      </c>
      <c r="K22" s="45" t="s">
        <v>41</v>
      </c>
      <c r="L22" s="32" t="s">
        <v>42</v>
      </c>
    </row>
    <row r="23" spans="2:12" ht="63.75">
      <c r="B23" s="42">
        <v>80111607</v>
      </c>
      <c r="C23" s="47" t="s">
        <v>46</v>
      </c>
      <c r="D23" s="44" t="s">
        <v>37</v>
      </c>
      <c r="E23" s="45">
        <v>11</v>
      </c>
      <c r="F23" s="45" t="s">
        <v>38</v>
      </c>
      <c r="G23" s="45" t="s">
        <v>39</v>
      </c>
      <c r="H23" s="46">
        <v>30800000</v>
      </c>
      <c r="I23" s="46">
        <v>30800000</v>
      </c>
      <c r="J23" s="45" t="s">
        <v>40</v>
      </c>
      <c r="K23" s="45" t="s">
        <v>41</v>
      </c>
      <c r="L23" s="32" t="s">
        <v>42</v>
      </c>
    </row>
    <row r="24" spans="2:12" ht="63.75">
      <c r="B24" s="42">
        <v>80111607</v>
      </c>
      <c r="C24" s="47" t="s">
        <v>46</v>
      </c>
      <c r="D24" s="44" t="s">
        <v>37</v>
      </c>
      <c r="E24" s="45">
        <v>11</v>
      </c>
      <c r="F24" s="45" t="s">
        <v>38</v>
      </c>
      <c r="G24" s="45" t="s">
        <v>39</v>
      </c>
      <c r="H24" s="46">
        <v>30800000</v>
      </c>
      <c r="I24" s="46">
        <v>30800000</v>
      </c>
      <c r="J24" s="45" t="s">
        <v>40</v>
      </c>
      <c r="K24" s="45" t="s">
        <v>41</v>
      </c>
      <c r="L24" s="32" t="s">
        <v>42</v>
      </c>
    </row>
    <row r="25" spans="2:12" ht="51">
      <c r="B25" s="42">
        <v>80111601</v>
      </c>
      <c r="C25" s="43" t="s">
        <v>47</v>
      </c>
      <c r="D25" s="44" t="s">
        <v>37</v>
      </c>
      <c r="E25" s="45">
        <v>11</v>
      </c>
      <c r="F25" s="45" t="s">
        <v>38</v>
      </c>
      <c r="G25" s="45" t="s">
        <v>39</v>
      </c>
      <c r="H25" s="46">
        <v>23320000</v>
      </c>
      <c r="I25" s="46">
        <v>23320000</v>
      </c>
      <c r="J25" s="45" t="s">
        <v>40</v>
      </c>
      <c r="K25" s="45" t="s">
        <v>41</v>
      </c>
      <c r="L25" s="32" t="s">
        <v>42</v>
      </c>
    </row>
    <row r="26" spans="2:12" ht="63.75">
      <c r="B26" s="42">
        <v>80111607</v>
      </c>
      <c r="C26" s="47" t="s">
        <v>46</v>
      </c>
      <c r="D26" s="44" t="s">
        <v>37</v>
      </c>
      <c r="E26" s="45">
        <v>10</v>
      </c>
      <c r="F26" s="45" t="s">
        <v>38</v>
      </c>
      <c r="G26" s="45" t="s">
        <v>39</v>
      </c>
      <c r="H26" s="46">
        <v>28000000</v>
      </c>
      <c r="I26" s="46">
        <v>28000000</v>
      </c>
      <c r="J26" s="45" t="s">
        <v>40</v>
      </c>
      <c r="K26" s="45" t="s">
        <v>41</v>
      </c>
      <c r="L26" s="32" t="s">
        <v>42</v>
      </c>
    </row>
    <row r="27" spans="2:12" ht="51">
      <c r="B27" s="42">
        <v>80111607</v>
      </c>
      <c r="C27" s="47" t="s">
        <v>48</v>
      </c>
      <c r="D27" s="44" t="s">
        <v>37</v>
      </c>
      <c r="E27" s="45">
        <v>11</v>
      </c>
      <c r="F27" s="45" t="s">
        <v>38</v>
      </c>
      <c r="G27" s="45" t="s">
        <v>39</v>
      </c>
      <c r="H27" s="46">
        <v>28600000</v>
      </c>
      <c r="I27" s="46">
        <v>28600000</v>
      </c>
      <c r="J27" s="45" t="s">
        <v>40</v>
      </c>
      <c r="K27" s="45" t="s">
        <v>41</v>
      </c>
      <c r="L27" s="32" t="s">
        <v>42</v>
      </c>
    </row>
    <row r="28" spans="2:12" ht="38.25">
      <c r="B28" s="42">
        <v>80111601</v>
      </c>
      <c r="C28" s="43" t="s">
        <v>49</v>
      </c>
      <c r="D28" s="44" t="s">
        <v>37</v>
      </c>
      <c r="E28" s="45">
        <v>10.5</v>
      </c>
      <c r="F28" s="45" t="s">
        <v>38</v>
      </c>
      <c r="G28" s="45" t="s">
        <v>39</v>
      </c>
      <c r="H28" s="46">
        <v>22050000</v>
      </c>
      <c r="I28" s="46">
        <v>22050000</v>
      </c>
      <c r="J28" s="45" t="s">
        <v>40</v>
      </c>
      <c r="K28" s="45" t="s">
        <v>41</v>
      </c>
      <c r="L28" s="32" t="s">
        <v>42</v>
      </c>
    </row>
    <row r="29" spans="2:12" ht="63.75">
      <c r="B29" s="42">
        <v>80111601</v>
      </c>
      <c r="C29" s="43" t="s">
        <v>50</v>
      </c>
      <c r="D29" s="44" t="s">
        <v>37</v>
      </c>
      <c r="E29" s="45">
        <v>11.5</v>
      </c>
      <c r="F29" s="45" t="s">
        <v>38</v>
      </c>
      <c r="G29" s="45" t="s">
        <v>39</v>
      </c>
      <c r="H29" s="46">
        <v>20125000</v>
      </c>
      <c r="I29" s="46">
        <v>20125000</v>
      </c>
      <c r="J29" s="45" t="s">
        <v>40</v>
      </c>
      <c r="K29" s="45" t="s">
        <v>41</v>
      </c>
      <c r="L29" s="32" t="s">
        <v>42</v>
      </c>
    </row>
    <row r="30" spans="2:12" ht="63.75">
      <c r="B30" s="42">
        <v>80111601</v>
      </c>
      <c r="C30" s="43" t="s">
        <v>50</v>
      </c>
      <c r="D30" s="44" t="s">
        <v>37</v>
      </c>
      <c r="E30" s="45">
        <v>10.5</v>
      </c>
      <c r="F30" s="45" t="s">
        <v>38</v>
      </c>
      <c r="G30" s="45" t="s">
        <v>39</v>
      </c>
      <c r="H30" s="46">
        <v>18375000</v>
      </c>
      <c r="I30" s="46">
        <v>18375000</v>
      </c>
      <c r="J30" s="45" t="s">
        <v>40</v>
      </c>
      <c r="K30" s="45" t="s">
        <v>41</v>
      </c>
      <c r="L30" s="32" t="s">
        <v>42</v>
      </c>
    </row>
    <row r="31" spans="2:12" ht="89.25">
      <c r="B31" s="42" t="s">
        <v>51</v>
      </c>
      <c r="C31" s="48" t="s">
        <v>52</v>
      </c>
      <c r="D31" s="44" t="s">
        <v>37</v>
      </c>
      <c r="E31" s="45">
        <v>10.5</v>
      </c>
      <c r="F31" s="45" t="s">
        <v>38</v>
      </c>
      <c r="G31" s="45" t="s">
        <v>39</v>
      </c>
      <c r="H31" s="46">
        <v>31500000</v>
      </c>
      <c r="I31" s="46">
        <v>31500000</v>
      </c>
      <c r="J31" s="45" t="s">
        <v>40</v>
      </c>
      <c r="K31" s="45" t="s">
        <v>41</v>
      </c>
      <c r="L31" s="32" t="s">
        <v>42</v>
      </c>
    </row>
    <row r="32" spans="2:12" ht="63.75">
      <c r="B32" s="42">
        <v>80111607</v>
      </c>
      <c r="C32" s="49" t="s">
        <v>46</v>
      </c>
      <c r="D32" s="44" t="s">
        <v>37</v>
      </c>
      <c r="E32" s="45">
        <v>10.5</v>
      </c>
      <c r="F32" s="45" t="s">
        <v>38</v>
      </c>
      <c r="G32" s="45" t="s">
        <v>39</v>
      </c>
      <c r="H32" s="46">
        <v>26250000</v>
      </c>
      <c r="I32" s="46">
        <v>26250000</v>
      </c>
      <c r="J32" s="45" t="s">
        <v>40</v>
      </c>
      <c r="K32" s="45" t="s">
        <v>41</v>
      </c>
      <c r="L32" s="32" t="s">
        <v>42</v>
      </c>
    </row>
    <row r="33" spans="2:12" ht="51">
      <c r="B33" s="42">
        <v>80111601</v>
      </c>
      <c r="C33" s="50" t="s">
        <v>53</v>
      </c>
      <c r="D33" s="44" t="s">
        <v>37</v>
      </c>
      <c r="E33" s="45">
        <v>10.5</v>
      </c>
      <c r="F33" s="45" t="s">
        <v>38</v>
      </c>
      <c r="G33" s="45" t="s">
        <v>39</v>
      </c>
      <c r="H33" s="51">
        <v>21000000</v>
      </c>
      <c r="I33" s="51">
        <v>21000000</v>
      </c>
      <c r="J33" s="45" t="s">
        <v>40</v>
      </c>
      <c r="K33" s="45" t="s">
        <v>41</v>
      </c>
      <c r="L33" s="32" t="s">
        <v>42</v>
      </c>
    </row>
    <row r="34" spans="2:12" ht="63.75">
      <c r="B34" s="42">
        <v>80111607</v>
      </c>
      <c r="C34" s="47" t="s">
        <v>54</v>
      </c>
      <c r="D34" s="44" t="s">
        <v>37</v>
      </c>
      <c r="E34" s="45">
        <v>10.5</v>
      </c>
      <c r="F34" s="45" t="s">
        <v>38</v>
      </c>
      <c r="G34" s="45" t="s">
        <v>39</v>
      </c>
      <c r="H34" s="46">
        <v>29400000</v>
      </c>
      <c r="I34" s="46">
        <v>29400000</v>
      </c>
      <c r="J34" s="45" t="s">
        <v>40</v>
      </c>
      <c r="K34" s="45" t="s">
        <v>41</v>
      </c>
      <c r="L34" s="32" t="s">
        <v>42</v>
      </c>
    </row>
    <row r="35" spans="2:12" ht="38.25">
      <c r="B35" s="42" t="s">
        <v>55</v>
      </c>
      <c r="C35" s="52" t="s">
        <v>56</v>
      </c>
      <c r="D35" s="44" t="s">
        <v>37</v>
      </c>
      <c r="E35" s="45">
        <v>11.5</v>
      </c>
      <c r="F35" s="45" t="s">
        <v>57</v>
      </c>
      <c r="G35" s="45" t="s">
        <v>39</v>
      </c>
      <c r="H35" s="51">
        <v>10000000</v>
      </c>
      <c r="I35" s="51">
        <v>10000000</v>
      </c>
      <c r="J35" s="45" t="s">
        <v>40</v>
      </c>
      <c r="K35" s="45" t="s">
        <v>41</v>
      </c>
      <c r="L35" s="32" t="s">
        <v>42</v>
      </c>
    </row>
    <row r="36" spans="2:12" ht="38.25">
      <c r="B36" s="53">
        <v>78131602</v>
      </c>
      <c r="C36" s="54" t="s">
        <v>58</v>
      </c>
      <c r="D36" s="44" t="s">
        <v>37</v>
      </c>
      <c r="E36" s="45">
        <v>11.5</v>
      </c>
      <c r="F36" s="45" t="s">
        <v>38</v>
      </c>
      <c r="G36" s="45" t="s">
        <v>39</v>
      </c>
      <c r="H36" s="51">
        <v>6500000</v>
      </c>
      <c r="I36" s="51">
        <v>6500000</v>
      </c>
      <c r="J36" s="45" t="s">
        <v>40</v>
      </c>
      <c r="K36" s="45" t="s">
        <v>41</v>
      </c>
      <c r="L36" s="32" t="s">
        <v>42</v>
      </c>
    </row>
    <row r="37" spans="2:12" ht="38.25">
      <c r="B37" s="42">
        <v>84131603</v>
      </c>
      <c r="C37" s="55" t="s">
        <v>59</v>
      </c>
      <c r="D37" s="44" t="s">
        <v>37</v>
      </c>
      <c r="E37" s="45">
        <v>10</v>
      </c>
      <c r="F37" s="45" t="s">
        <v>57</v>
      </c>
      <c r="G37" s="45" t="s">
        <v>39</v>
      </c>
      <c r="H37" s="46">
        <v>2350000</v>
      </c>
      <c r="I37" s="46">
        <f>H37</f>
        <v>2350000</v>
      </c>
      <c r="J37" s="45" t="s">
        <v>40</v>
      </c>
      <c r="K37" s="45" t="s">
        <v>41</v>
      </c>
      <c r="L37" s="32" t="s">
        <v>42</v>
      </c>
    </row>
    <row r="38" spans="2:12" ht="102">
      <c r="B38" s="42">
        <v>80161502</v>
      </c>
      <c r="C38" s="48" t="s">
        <v>60</v>
      </c>
      <c r="D38" s="44" t="s">
        <v>37</v>
      </c>
      <c r="E38" s="45">
        <v>11.5</v>
      </c>
      <c r="F38" s="45" t="s">
        <v>38</v>
      </c>
      <c r="G38" s="45" t="s">
        <v>39</v>
      </c>
      <c r="H38" s="46">
        <v>4000000</v>
      </c>
      <c r="I38" s="46">
        <v>4000000</v>
      </c>
      <c r="J38" s="45" t="s">
        <v>40</v>
      </c>
      <c r="K38" s="45" t="s">
        <v>41</v>
      </c>
      <c r="L38" s="32" t="s">
        <v>42</v>
      </c>
    </row>
    <row r="39" spans="2:12" ht="76.5">
      <c r="B39" s="42" t="s">
        <v>61</v>
      </c>
      <c r="C39" s="48" t="s">
        <v>62</v>
      </c>
      <c r="D39" s="44" t="s">
        <v>37</v>
      </c>
      <c r="E39" s="45">
        <v>11.5</v>
      </c>
      <c r="F39" s="45" t="s">
        <v>38</v>
      </c>
      <c r="G39" s="45" t="s">
        <v>39</v>
      </c>
      <c r="H39" s="46">
        <v>140000000</v>
      </c>
      <c r="I39" s="46">
        <v>140000000</v>
      </c>
      <c r="J39" s="45" t="s">
        <v>40</v>
      </c>
      <c r="K39" s="45" t="s">
        <v>41</v>
      </c>
      <c r="L39" s="32" t="s">
        <v>42</v>
      </c>
    </row>
    <row r="40" spans="2:12" ht="114.75">
      <c r="B40" s="42" t="s">
        <v>63</v>
      </c>
      <c r="C40" s="48" t="s">
        <v>64</v>
      </c>
      <c r="D40" s="44" t="s">
        <v>37</v>
      </c>
      <c r="E40" s="45">
        <v>11.5</v>
      </c>
      <c r="F40" s="45" t="s">
        <v>38</v>
      </c>
      <c r="G40" s="45" t="s">
        <v>39</v>
      </c>
      <c r="H40" s="46">
        <v>140000000</v>
      </c>
      <c r="I40" s="46">
        <v>140000000</v>
      </c>
      <c r="J40" s="45" t="s">
        <v>40</v>
      </c>
      <c r="K40" s="45" t="s">
        <v>41</v>
      </c>
      <c r="L40" s="32" t="s">
        <v>42</v>
      </c>
    </row>
    <row r="41" spans="2:12" ht="38.25">
      <c r="B41" s="42" t="s">
        <v>65</v>
      </c>
      <c r="C41" s="48" t="s">
        <v>66</v>
      </c>
      <c r="D41" s="44" t="s">
        <v>37</v>
      </c>
      <c r="E41" s="45">
        <v>11.5</v>
      </c>
      <c r="F41" s="45" t="s">
        <v>57</v>
      </c>
      <c r="G41" s="45" t="s">
        <v>39</v>
      </c>
      <c r="H41" s="46">
        <v>3000000</v>
      </c>
      <c r="I41" s="46">
        <f>H41</f>
        <v>3000000</v>
      </c>
      <c r="J41" s="45" t="s">
        <v>40</v>
      </c>
      <c r="K41" s="45" t="s">
        <v>41</v>
      </c>
      <c r="L41" s="32" t="s">
        <v>42</v>
      </c>
    </row>
    <row r="42" spans="2:12" ht="89.25">
      <c r="B42" s="42">
        <v>81111609</v>
      </c>
      <c r="C42" s="56" t="s">
        <v>67</v>
      </c>
      <c r="D42" s="44" t="s">
        <v>37</v>
      </c>
      <c r="E42" s="45">
        <v>11.5</v>
      </c>
      <c r="F42" s="45" t="s">
        <v>38</v>
      </c>
      <c r="G42" s="45" t="s">
        <v>39</v>
      </c>
      <c r="H42" s="51">
        <v>40000000</v>
      </c>
      <c r="I42" s="51">
        <v>40000000</v>
      </c>
      <c r="J42" s="45" t="s">
        <v>40</v>
      </c>
      <c r="K42" s="45" t="s">
        <v>41</v>
      </c>
      <c r="L42" s="32" t="s">
        <v>42</v>
      </c>
    </row>
    <row r="43" spans="2:12" ht="63.75">
      <c r="B43" s="42" t="s">
        <v>68</v>
      </c>
      <c r="C43" s="48" t="s">
        <v>69</v>
      </c>
      <c r="D43" s="44" t="s">
        <v>37</v>
      </c>
      <c r="E43" s="45">
        <v>11.5</v>
      </c>
      <c r="F43" s="45" t="s">
        <v>38</v>
      </c>
      <c r="G43" s="45" t="s">
        <v>39</v>
      </c>
      <c r="H43" s="46">
        <v>50000000</v>
      </c>
      <c r="I43" s="46">
        <v>50000000</v>
      </c>
      <c r="J43" s="45" t="s">
        <v>40</v>
      </c>
      <c r="K43" s="45" t="s">
        <v>41</v>
      </c>
      <c r="L43" s="32" t="s">
        <v>42</v>
      </c>
    </row>
    <row r="44" spans="2:12" ht="279" customHeight="1">
      <c r="B44" s="57" t="s">
        <v>70</v>
      </c>
      <c r="C44" s="49" t="s">
        <v>71</v>
      </c>
      <c r="D44" s="44" t="s">
        <v>72</v>
      </c>
      <c r="E44" s="45">
        <v>1</v>
      </c>
      <c r="F44" s="58" t="s">
        <v>57</v>
      </c>
      <c r="G44" s="45" t="s">
        <v>39</v>
      </c>
      <c r="H44" s="46">
        <v>10000000</v>
      </c>
      <c r="I44" s="46">
        <v>10000000</v>
      </c>
      <c r="J44" s="45" t="s">
        <v>40</v>
      </c>
      <c r="K44" s="45" t="s">
        <v>41</v>
      </c>
      <c r="L44" s="32" t="s">
        <v>42</v>
      </c>
    </row>
    <row r="45" spans="2:12" ht="38.25">
      <c r="B45" s="59">
        <v>78181500</v>
      </c>
      <c r="C45" s="55" t="s">
        <v>73</v>
      </c>
      <c r="D45" s="44" t="s">
        <v>74</v>
      </c>
      <c r="E45" s="45">
        <v>11.5</v>
      </c>
      <c r="F45" s="58" t="s">
        <v>57</v>
      </c>
      <c r="G45" s="45" t="s">
        <v>39</v>
      </c>
      <c r="H45" s="51">
        <v>5000000</v>
      </c>
      <c r="I45" s="51">
        <v>5000000</v>
      </c>
      <c r="J45" s="45" t="s">
        <v>40</v>
      </c>
      <c r="K45" s="45" t="s">
        <v>41</v>
      </c>
      <c r="L45" s="32" t="s">
        <v>42</v>
      </c>
    </row>
    <row r="46" spans="2:12" ht="70.5" customHeight="1">
      <c r="B46" s="42">
        <v>80111607</v>
      </c>
      <c r="C46" s="50" t="s">
        <v>75</v>
      </c>
      <c r="D46" s="44" t="s">
        <v>37</v>
      </c>
      <c r="E46" s="60">
        <v>6</v>
      </c>
      <c r="F46" s="45" t="s">
        <v>38</v>
      </c>
      <c r="G46" s="45" t="s">
        <v>39</v>
      </c>
      <c r="H46" s="51">
        <v>4000000</v>
      </c>
      <c r="I46" s="51">
        <v>4000000</v>
      </c>
      <c r="J46" s="45" t="s">
        <v>40</v>
      </c>
      <c r="K46" s="45" t="s">
        <v>41</v>
      </c>
      <c r="L46" s="32" t="s">
        <v>42</v>
      </c>
    </row>
    <row r="47" spans="2:12" ht="38.25">
      <c r="B47" s="53">
        <v>55101504</v>
      </c>
      <c r="C47" s="61" t="s">
        <v>76</v>
      </c>
      <c r="D47" s="44" t="s">
        <v>77</v>
      </c>
      <c r="E47" s="60">
        <v>12</v>
      </c>
      <c r="F47" s="45" t="s">
        <v>38</v>
      </c>
      <c r="G47" s="45" t="s">
        <v>39</v>
      </c>
      <c r="H47" s="46">
        <v>400000</v>
      </c>
      <c r="I47" s="46">
        <v>400000</v>
      </c>
      <c r="J47" s="45" t="s">
        <v>40</v>
      </c>
      <c r="K47" s="45" t="s">
        <v>41</v>
      </c>
      <c r="L47" s="32" t="s">
        <v>42</v>
      </c>
    </row>
    <row r="48" spans="2:12" ht="39" thickBot="1">
      <c r="B48" s="62">
        <v>80111601</v>
      </c>
      <c r="C48" s="63" t="s">
        <v>78</v>
      </c>
      <c r="D48" s="64" t="s">
        <v>37</v>
      </c>
      <c r="E48" s="65">
        <v>10</v>
      </c>
      <c r="F48" s="66" t="s">
        <v>38</v>
      </c>
      <c r="G48" s="66" t="s">
        <v>39</v>
      </c>
      <c r="H48" s="67">
        <v>11718630</v>
      </c>
      <c r="I48" s="67">
        <v>11718630</v>
      </c>
      <c r="J48" s="66" t="s">
        <v>40</v>
      </c>
      <c r="K48" s="66" t="s">
        <v>41</v>
      </c>
      <c r="L48" s="68" t="s">
        <v>42</v>
      </c>
    </row>
    <row r="50" spans="2:4" ht="30.75" thickBot="1">
      <c r="B50" s="11" t="s">
        <v>21</v>
      </c>
      <c r="C50" s="10"/>
      <c r="D50" s="10"/>
    </row>
    <row r="51" spans="2:4" ht="45">
      <c r="B51" s="12" t="s">
        <v>6</v>
      </c>
      <c r="C51" s="16" t="s">
        <v>22</v>
      </c>
      <c r="D51" s="9" t="s">
        <v>14</v>
      </c>
    </row>
    <row r="52" spans="2:4" ht="128.25" thickBot="1">
      <c r="B52" s="3" t="s">
        <v>79</v>
      </c>
      <c r="C52" s="69">
        <v>80121601</v>
      </c>
      <c r="D52" s="68" t="s">
        <v>42</v>
      </c>
    </row>
    <row r="53" spans="2:4" ht="15">
      <c r="B53" s="3"/>
      <c r="C53" s="2"/>
      <c r="D53" s="4"/>
    </row>
    <row r="54" spans="2:4" ht="15">
      <c r="B54" s="3"/>
      <c r="C54" s="2"/>
      <c r="D54" s="4"/>
    </row>
    <row r="55" spans="2:4" ht="15">
      <c r="B55" s="3"/>
      <c r="C55" s="2"/>
      <c r="D55" s="4"/>
    </row>
    <row r="56" spans="2:4" ht="15.75" thickBot="1">
      <c r="B56" s="14"/>
      <c r="C56" s="15"/>
      <c r="D56" s="5"/>
    </row>
  </sheetData>
  <sheetProtection/>
  <mergeCells count="2">
    <mergeCell ref="F5:I9"/>
    <mergeCell ref="F11:I15"/>
  </mergeCells>
  <hyperlinks>
    <hyperlink ref="C8" r:id="rId1" display="contactenos@personeriaitagui.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42763078</cp:lastModifiedBy>
  <dcterms:created xsi:type="dcterms:W3CDTF">2012-12-10T15:58:41Z</dcterms:created>
  <dcterms:modified xsi:type="dcterms:W3CDTF">2018-01-18T19:11:27Z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