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898AF595-2F7D-49C7-B681-517A54024843}" xr6:coauthVersionLast="36" xr6:coauthVersionMax="47" xr10:uidLastSave="{00000000-0000-0000-0000-000000000000}"/>
  <bookViews>
    <workbookView xWindow="0" yWindow="0" windowWidth="20490" windowHeight="7545" activeTab="2" xr2:uid="{00000000-000D-0000-FFFF-FFFF00000000}"/>
  </bookViews>
  <sheets>
    <sheet name="PROYECCIÓN " sheetId="1" r:id="rId1"/>
    <sheet name="DIRECCIÓN Y GESTIÓN ADMINISTRAT" sheetId="13" r:id="rId2"/>
    <sheet name="PENAL Y FAMILIAR" sheetId="9" r:id="rId3"/>
  </sheets>
  <definedNames>
    <definedName name="_xlnm.Print_Area" localSheetId="1">'DIRECCIÓN Y GESTIÓN ADMINISTRAT'!$A$1:$Y$27</definedName>
    <definedName name="_xlnm.Print_Area" localSheetId="2">'PENAL Y FAMILIAR'!$A$1:$Y$18</definedName>
    <definedName name="_xlnm.Print_Area" localSheetId="0">'PROYECCIÓN '!$A$1:$Y$111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16" i="9"/>
  <c r="Z15" i="9"/>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<sst xmlns="http://schemas.openxmlformats.org/spreadsheetml/2006/main" count="930" uniqueCount="252">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</sst>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8">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E9C180A8-798E-4D5E-B1D1-626F913BD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zoomScaleSheetLayoutView="90" workbookViewId="0">
      <selection sqref="A1:B6"/>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208</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7"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7"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7"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7"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7"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7"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7"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7"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7"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7"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row r="28" spans="1:27" s="30" customFormat="1" ht="12.75" x14ac:dyDescent="0.2">
      <c r="A28" s="65" t="s">
        <v>210</v>
      </c>
      <c r="B28" s="66"/>
      <c r="C28" s="67" t="s">
        <v>211</v>
      </c>
      <c r="D28" s="67"/>
      <c r="E28" s="67"/>
      <c r="F28" s="67"/>
      <c r="G28" s="67"/>
      <c r="H28" s="67"/>
      <c r="I28" s="67"/>
      <c r="J28" s="67"/>
      <c r="K28" s="67"/>
      <c r="L28" s="67"/>
      <c r="M28" s="67"/>
      <c r="N28" s="67"/>
      <c r="O28" s="67"/>
      <c r="P28" s="67"/>
      <c r="Q28" s="67"/>
      <c r="R28" s="67"/>
      <c r="S28" s="67"/>
      <c r="T28" s="67"/>
      <c r="U28" s="67"/>
      <c r="V28" s="67"/>
      <c r="W28" s="67"/>
      <c r="X28" s="67"/>
      <c r="Y28" s="68"/>
      <c r="Z28" s="12"/>
      <c r="AA28" s="31"/>
    </row>
    <row r="29" spans="1:27" s="30" customFormat="1" ht="12.75" x14ac:dyDescent="0.2">
      <c r="A29" s="69" t="s">
        <v>74</v>
      </c>
      <c r="B29" s="70"/>
      <c r="C29" s="67" t="s">
        <v>73</v>
      </c>
      <c r="D29" s="67"/>
      <c r="E29" s="67"/>
      <c r="F29" s="67"/>
      <c r="G29" s="67"/>
      <c r="H29" s="67"/>
      <c r="I29" s="67"/>
      <c r="J29" s="67"/>
      <c r="K29" s="67"/>
      <c r="L29" s="67"/>
      <c r="M29" s="67"/>
      <c r="N29" s="67"/>
      <c r="O29" s="67"/>
      <c r="P29" s="67"/>
      <c r="Q29" s="67"/>
      <c r="R29" s="67"/>
      <c r="S29" s="67"/>
      <c r="T29" s="67"/>
      <c r="U29" s="67"/>
      <c r="V29" s="67"/>
      <c r="W29" s="67"/>
      <c r="X29" s="67"/>
      <c r="Y29" s="68"/>
      <c r="Z29" s="12"/>
      <c r="AA29" s="31"/>
    </row>
    <row r="30" spans="1:27" s="30" customFormat="1" ht="27" customHeight="1" x14ac:dyDescent="0.2">
      <c r="A30" s="77" t="s">
        <v>1</v>
      </c>
      <c r="B30" s="78"/>
      <c r="C30" s="109" t="s">
        <v>75</v>
      </c>
      <c r="D30" s="109"/>
      <c r="E30" s="109"/>
      <c r="F30" s="109"/>
      <c r="G30" s="109"/>
      <c r="H30" s="109"/>
      <c r="I30" s="109"/>
      <c r="J30" s="109"/>
      <c r="K30" s="109"/>
      <c r="L30" s="109"/>
      <c r="M30" s="109"/>
      <c r="N30" s="109"/>
      <c r="O30" s="109"/>
      <c r="P30" s="109"/>
      <c r="Q30" s="109"/>
      <c r="R30" s="109"/>
      <c r="S30" s="109"/>
      <c r="T30" s="109"/>
      <c r="U30" s="109"/>
      <c r="V30" s="109"/>
      <c r="W30" s="109"/>
      <c r="X30" s="109"/>
      <c r="Y30" s="110"/>
      <c r="Z30" s="12"/>
      <c r="AA30" s="31"/>
    </row>
    <row r="31" spans="1:27" s="30" customFormat="1" ht="12.75" x14ac:dyDescent="0.2">
      <c r="A31" s="71" t="s">
        <v>76</v>
      </c>
      <c r="B31" s="72"/>
      <c r="C31" s="105" t="s">
        <v>86</v>
      </c>
      <c r="D31" s="106"/>
      <c r="E31" s="106"/>
      <c r="F31" s="106"/>
      <c r="G31" s="106"/>
      <c r="H31" s="106"/>
      <c r="I31" s="106"/>
      <c r="J31" s="106"/>
      <c r="K31" s="106"/>
      <c r="L31" s="106"/>
      <c r="M31" s="106"/>
      <c r="N31" s="106"/>
      <c r="O31" s="106"/>
      <c r="P31" s="106"/>
      <c r="Q31" s="106"/>
      <c r="R31" s="106"/>
      <c r="S31" s="106"/>
      <c r="T31" s="106"/>
      <c r="U31" s="106"/>
      <c r="V31" s="106"/>
      <c r="W31" s="106"/>
      <c r="X31" s="106"/>
      <c r="Y31" s="106"/>
      <c r="Z31" s="12"/>
      <c r="AA31" s="31"/>
    </row>
    <row r="32" spans="1:27" s="32" customFormat="1" ht="12.75" customHeight="1" x14ac:dyDescent="0.2">
      <c r="A32" s="79" t="s">
        <v>2</v>
      </c>
      <c r="B32" s="58" t="s">
        <v>3</v>
      </c>
      <c r="C32" s="58" t="s">
        <v>4</v>
      </c>
      <c r="D32" s="58" t="s">
        <v>5</v>
      </c>
      <c r="E32" s="102" t="s">
        <v>66</v>
      </c>
      <c r="F32" s="58" t="s">
        <v>6</v>
      </c>
      <c r="G32" s="58" t="s">
        <v>7</v>
      </c>
      <c r="H32" s="58" t="s">
        <v>8</v>
      </c>
      <c r="I32" s="58" t="s">
        <v>9</v>
      </c>
      <c r="J32" s="58" t="s">
        <v>10</v>
      </c>
      <c r="K32" s="58" t="s">
        <v>11</v>
      </c>
      <c r="L32" s="58" t="s">
        <v>12</v>
      </c>
      <c r="M32" s="58" t="s">
        <v>13</v>
      </c>
      <c r="N32" s="75" t="s">
        <v>14</v>
      </c>
      <c r="O32" s="75"/>
      <c r="P32" s="75"/>
      <c r="Q32" s="75"/>
      <c r="R32" s="75"/>
      <c r="S32" s="75"/>
      <c r="T32" s="75"/>
      <c r="U32" s="75"/>
      <c r="V32" s="75"/>
      <c r="W32" s="75"/>
      <c r="X32" s="75"/>
      <c r="Y32" s="76"/>
      <c r="Z32" s="41">
        <f t="shared" ref="Z32:Z61" si="1">SUM(T32+U32+V32+W32+X32+Y32)</f>
        <v>0</v>
      </c>
    </row>
    <row r="33" spans="1:27" s="32" customFormat="1" ht="12.75" x14ac:dyDescent="0.2">
      <c r="A33" s="79"/>
      <c r="B33" s="58"/>
      <c r="C33" s="58"/>
      <c r="D33" s="58"/>
      <c r="E33" s="103"/>
      <c r="F33" s="58"/>
      <c r="G33" s="58"/>
      <c r="H33" s="58"/>
      <c r="I33" s="58"/>
      <c r="J33" s="58"/>
      <c r="K33" s="58"/>
      <c r="L33" s="58"/>
      <c r="M33" s="58"/>
      <c r="N33" s="6" t="s">
        <v>15</v>
      </c>
      <c r="O33" s="6" t="s">
        <v>16</v>
      </c>
      <c r="P33" s="6" t="s">
        <v>17</v>
      </c>
      <c r="Q33" s="6" t="s">
        <v>18</v>
      </c>
      <c r="R33" s="6" t="s">
        <v>19</v>
      </c>
      <c r="S33" s="6" t="s">
        <v>20</v>
      </c>
      <c r="T33" s="6" t="s">
        <v>21</v>
      </c>
      <c r="U33" s="6" t="s">
        <v>18</v>
      </c>
      <c r="V33" s="6" t="s">
        <v>22</v>
      </c>
      <c r="W33" s="6" t="s">
        <v>23</v>
      </c>
      <c r="X33" s="6" t="s">
        <v>24</v>
      </c>
      <c r="Y33" s="36" t="s">
        <v>25</v>
      </c>
      <c r="Z33" s="41"/>
    </row>
    <row r="34" spans="1:27" s="32" customFormat="1" ht="12.75" x14ac:dyDescent="0.2">
      <c r="A34" s="79"/>
      <c r="B34" s="58"/>
      <c r="C34" s="58"/>
      <c r="D34" s="58"/>
      <c r="E34" s="104"/>
      <c r="F34" s="58"/>
      <c r="G34" s="58"/>
      <c r="H34" s="58"/>
      <c r="I34" s="58"/>
      <c r="J34" s="58"/>
      <c r="K34" s="58"/>
      <c r="L34" s="58"/>
      <c r="M34" s="58"/>
      <c r="N34" s="6" t="s">
        <v>26</v>
      </c>
      <c r="O34" s="6" t="s">
        <v>26</v>
      </c>
      <c r="P34" s="6" t="s">
        <v>26</v>
      </c>
      <c r="Q34" s="6" t="s">
        <v>26</v>
      </c>
      <c r="R34" s="6" t="s">
        <v>26</v>
      </c>
      <c r="S34" s="6" t="s">
        <v>26</v>
      </c>
      <c r="T34" s="6" t="s">
        <v>26</v>
      </c>
      <c r="U34" s="2" t="s">
        <v>26</v>
      </c>
      <c r="V34" s="2" t="s">
        <v>27</v>
      </c>
      <c r="W34" s="2" t="s">
        <v>27</v>
      </c>
      <c r="X34" s="2" t="s">
        <v>27</v>
      </c>
      <c r="Y34" s="37" t="s">
        <v>27</v>
      </c>
      <c r="Z34" s="41"/>
    </row>
    <row r="35" spans="1:27" ht="100.5" customHeight="1" x14ac:dyDescent="0.2">
      <c r="A35" s="111" t="s">
        <v>34</v>
      </c>
      <c r="B35" s="112" t="s">
        <v>164</v>
      </c>
      <c r="C35" s="54" t="s">
        <v>152</v>
      </c>
      <c r="D35" s="48" t="s">
        <v>77</v>
      </c>
      <c r="E35" s="48" t="s">
        <v>158</v>
      </c>
      <c r="F35" s="73">
        <v>0.25</v>
      </c>
      <c r="G35" s="52">
        <v>5</v>
      </c>
      <c r="H35" s="52" t="s">
        <v>30</v>
      </c>
      <c r="I35" s="16" t="s">
        <v>156</v>
      </c>
      <c r="J35" s="8" t="s">
        <v>159</v>
      </c>
      <c r="K35" s="5">
        <v>0.5</v>
      </c>
      <c r="L35" s="8" t="s">
        <v>134</v>
      </c>
      <c r="M35" s="8" t="s">
        <v>247</v>
      </c>
      <c r="N35" s="11"/>
      <c r="O35" s="5"/>
      <c r="P35" s="5">
        <v>0.25</v>
      </c>
      <c r="Q35" s="5"/>
      <c r="R35" s="5"/>
      <c r="S35" s="5">
        <v>0.25</v>
      </c>
      <c r="T35" s="9"/>
      <c r="U35" s="9"/>
      <c r="V35" s="9">
        <v>0.25</v>
      </c>
      <c r="W35" s="9"/>
      <c r="X35" s="9"/>
      <c r="Y35" s="39">
        <v>0.25</v>
      </c>
      <c r="Z35" s="41">
        <f t="shared" si="1"/>
        <v>0.5</v>
      </c>
    </row>
    <row r="36" spans="1:27" ht="100.5" customHeight="1" x14ac:dyDescent="0.2">
      <c r="A36" s="111"/>
      <c r="B36" s="112"/>
      <c r="C36" s="55"/>
      <c r="D36" s="49"/>
      <c r="E36" s="49"/>
      <c r="F36" s="74"/>
      <c r="G36" s="53"/>
      <c r="H36" s="53"/>
      <c r="I36" s="16" t="s">
        <v>157</v>
      </c>
      <c r="J36" s="8" t="s">
        <v>160</v>
      </c>
      <c r="K36" s="5">
        <v>0.5</v>
      </c>
      <c r="L36" s="8" t="s">
        <v>134</v>
      </c>
      <c r="M36" s="28" t="s">
        <v>247</v>
      </c>
      <c r="N36" s="11"/>
      <c r="O36" s="5"/>
      <c r="P36" s="5">
        <v>0.25</v>
      </c>
      <c r="Q36" s="5"/>
      <c r="R36" s="5"/>
      <c r="S36" s="5">
        <v>0.25</v>
      </c>
      <c r="T36" s="9"/>
      <c r="U36" s="9"/>
      <c r="V36" s="9">
        <v>0.25</v>
      </c>
      <c r="W36" s="9"/>
      <c r="X36" s="9"/>
      <c r="Y36" s="39">
        <v>0.25</v>
      </c>
      <c r="Z36" s="41"/>
    </row>
    <row r="37" spans="1:27" ht="96" customHeight="1" x14ac:dyDescent="0.2">
      <c r="A37" s="111"/>
      <c r="B37" s="112"/>
      <c r="C37" s="54" t="s">
        <v>153</v>
      </c>
      <c r="D37" s="48" t="s">
        <v>78</v>
      </c>
      <c r="E37" s="48" t="s">
        <v>81</v>
      </c>
      <c r="F37" s="73">
        <v>0.25</v>
      </c>
      <c r="G37" s="52">
        <v>1</v>
      </c>
      <c r="H37" s="52" t="s">
        <v>30</v>
      </c>
      <c r="I37" s="16" t="s">
        <v>161</v>
      </c>
      <c r="J37" s="8" t="s">
        <v>162</v>
      </c>
      <c r="K37" s="5">
        <v>0.5</v>
      </c>
      <c r="L37" s="8" t="s">
        <v>134</v>
      </c>
      <c r="M37" s="28" t="s">
        <v>247</v>
      </c>
      <c r="N37" s="11"/>
      <c r="O37" s="5"/>
      <c r="P37" s="5">
        <v>1</v>
      </c>
      <c r="Q37" s="5"/>
      <c r="R37" s="5"/>
      <c r="S37" s="5"/>
      <c r="T37" s="9"/>
      <c r="U37" s="9"/>
      <c r="V37" s="9"/>
      <c r="W37" s="9"/>
      <c r="X37" s="9"/>
      <c r="Y37" s="39"/>
      <c r="Z37" s="41"/>
    </row>
    <row r="38" spans="1:27" ht="96" customHeight="1" x14ac:dyDescent="0.2">
      <c r="A38" s="111"/>
      <c r="B38" s="112"/>
      <c r="C38" s="55"/>
      <c r="D38" s="49"/>
      <c r="E38" s="49"/>
      <c r="F38" s="74"/>
      <c r="G38" s="53"/>
      <c r="H38" s="53"/>
      <c r="I38" s="16" t="s">
        <v>213</v>
      </c>
      <c r="J38" s="8" t="s">
        <v>214</v>
      </c>
      <c r="K38" s="5">
        <v>0.5</v>
      </c>
      <c r="L38" s="8" t="s">
        <v>134</v>
      </c>
      <c r="M38" s="28" t="s">
        <v>247</v>
      </c>
      <c r="N38" s="11"/>
      <c r="O38" s="5"/>
      <c r="P38" s="5"/>
      <c r="Q38" s="5">
        <v>0.1111</v>
      </c>
      <c r="R38" s="5">
        <v>0.1111</v>
      </c>
      <c r="S38" s="5">
        <v>0.1111</v>
      </c>
      <c r="T38" s="5">
        <v>0.1111</v>
      </c>
      <c r="U38" s="5">
        <v>0.1111</v>
      </c>
      <c r="V38" s="5">
        <v>0.1111</v>
      </c>
      <c r="W38" s="5">
        <v>0.1111</v>
      </c>
      <c r="X38" s="5">
        <v>0.1111</v>
      </c>
      <c r="Y38" s="26">
        <v>0.1111</v>
      </c>
      <c r="Z38" s="41"/>
    </row>
    <row r="39" spans="1:27" ht="119.25" customHeight="1" x14ac:dyDescent="0.2">
      <c r="A39" s="111"/>
      <c r="B39" s="112"/>
      <c r="C39" s="18" t="s">
        <v>154</v>
      </c>
      <c r="D39" s="8" t="s">
        <v>79</v>
      </c>
      <c r="E39" s="8" t="s">
        <v>82</v>
      </c>
      <c r="F39" s="5">
        <v>0.25</v>
      </c>
      <c r="G39" s="11">
        <v>1</v>
      </c>
      <c r="H39" s="11" t="s">
        <v>30</v>
      </c>
      <c r="I39" s="16" t="s">
        <v>163</v>
      </c>
      <c r="J39" s="8" t="s">
        <v>222</v>
      </c>
      <c r="K39" s="5">
        <v>1</v>
      </c>
      <c r="L39" s="8" t="s">
        <v>134</v>
      </c>
      <c r="M39" s="28" t="s">
        <v>247</v>
      </c>
      <c r="N39" s="11"/>
      <c r="O39" s="5"/>
      <c r="P39" s="5">
        <v>0.25</v>
      </c>
      <c r="Q39" s="5"/>
      <c r="R39" s="5"/>
      <c r="S39" s="5">
        <v>0.25</v>
      </c>
      <c r="T39" s="9"/>
      <c r="U39" s="9"/>
      <c r="V39" s="9">
        <v>0.25</v>
      </c>
      <c r="W39" s="9"/>
      <c r="X39" s="9"/>
      <c r="Y39" s="39">
        <v>0.25</v>
      </c>
      <c r="Z39" s="41"/>
    </row>
    <row r="40" spans="1:27" ht="102" customHeight="1" x14ac:dyDescent="0.2">
      <c r="A40" s="111"/>
      <c r="B40" s="112"/>
      <c r="C40" s="18" t="s">
        <v>155</v>
      </c>
      <c r="D40" s="8" t="s">
        <v>80</v>
      </c>
      <c r="E40" s="8" t="s">
        <v>212</v>
      </c>
      <c r="F40" s="5">
        <v>0.25</v>
      </c>
      <c r="G40" s="11">
        <v>8000</v>
      </c>
      <c r="H40" s="11" t="s">
        <v>30</v>
      </c>
      <c r="I40" s="16"/>
      <c r="J40" s="8" t="s">
        <v>215</v>
      </c>
      <c r="K40" s="5">
        <v>1</v>
      </c>
      <c r="L40" s="8" t="s">
        <v>134</v>
      </c>
      <c r="M40" s="28"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8">
        <v>8.3699999999999997E-2</v>
      </c>
      <c r="Z40" s="41"/>
    </row>
    <row r="41" spans="1:27" s="30" customFormat="1" ht="12.75" customHeight="1" x14ac:dyDescent="0.2">
      <c r="A41" s="65" t="s">
        <v>207</v>
      </c>
      <c r="B41" s="66"/>
      <c r="C41" s="67" t="s">
        <v>95</v>
      </c>
      <c r="D41" s="67"/>
      <c r="E41" s="67"/>
      <c r="F41" s="67"/>
      <c r="G41" s="67"/>
      <c r="H41" s="67"/>
      <c r="I41" s="67"/>
      <c r="J41" s="67"/>
      <c r="K41" s="67"/>
      <c r="L41" s="67"/>
      <c r="M41" s="67"/>
      <c r="N41" s="67"/>
      <c r="O41" s="67"/>
      <c r="P41" s="67"/>
      <c r="Q41" s="67"/>
      <c r="R41" s="67"/>
      <c r="S41" s="67"/>
      <c r="T41" s="67"/>
      <c r="U41" s="67"/>
      <c r="V41" s="67"/>
      <c r="W41" s="67"/>
      <c r="X41" s="67"/>
      <c r="Y41" s="68"/>
      <c r="Z41" s="12"/>
      <c r="AA41" s="31"/>
    </row>
    <row r="42" spans="1:27" s="30" customFormat="1" ht="12.75" x14ac:dyDescent="0.2">
      <c r="A42" s="69" t="s">
        <v>74</v>
      </c>
      <c r="B42" s="70"/>
      <c r="C42" s="67" t="s">
        <v>83</v>
      </c>
      <c r="D42" s="67"/>
      <c r="E42" s="67"/>
      <c r="F42" s="67"/>
      <c r="G42" s="67"/>
      <c r="H42" s="67"/>
      <c r="I42" s="67"/>
      <c r="J42" s="67"/>
      <c r="K42" s="67"/>
      <c r="L42" s="67"/>
      <c r="M42" s="67"/>
      <c r="N42" s="67"/>
      <c r="O42" s="67"/>
      <c r="P42" s="67"/>
      <c r="Q42" s="67"/>
      <c r="R42" s="67"/>
      <c r="S42" s="67"/>
      <c r="T42" s="67"/>
      <c r="U42" s="67"/>
      <c r="V42" s="67"/>
      <c r="W42" s="67"/>
      <c r="X42" s="67"/>
      <c r="Y42" s="68"/>
      <c r="Z42" s="12"/>
      <c r="AA42" s="31"/>
    </row>
    <row r="43" spans="1:27" s="30" customFormat="1" ht="33" customHeight="1" x14ac:dyDescent="0.2">
      <c r="A43" s="77" t="s">
        <v>1</v>
      </c>
      <c r="B43" s="78"/>
      <c r="C43" s="109" t="s">
        <v>84</v>
      </c>
      <c r="D43" s="109"/>
      <c r="E43" s="109"/>
      <c r="F43" s="109"/>
      <c r="G43" s="109"/>
      <c r="H43" s="109"/>
      <c r="I43" s="109"/>
      <c r="J43" s="109"/>
      <c r="K43" s="109"/>
      <c r="L43" s="109"/>
      <c r="M43" s="109"/>
      <c r="N43" s="109"/>
      <c r="O43" s="109"/>
      <c r="P43" s="109"/>
      <c r="Q43" s="109"/>
      <c r="R43" s="109"/>
      <c r="S43" s="109"/>
      <c r="T43" s="109"/>
      <c r="U43" s="109"/>
      <c r="V43" s="109"/>
      <c r="W43" s="109"/>
      <c r="X43" s="109"/>
      <c r="Y43" s="110"/>
      <c r="Z43" s="12"/>
      <c r="AA43" s="31"/>
    </row>
    <row r="44" spans="1:27" s="30" customFormat="1" ht="16.5" customHeight="1" x14ac:dyDescent="0.2">
      <c r="A44" s="71" t="s">
        <v>76</v>
      </c>
      <c r="B44" s="72"/>
      <c r="C44" s="105" t="s">
        <v>85</v>
      </c>
      <c r="D44" s="106"/>
      <c r="E44" s="106"/>
      <c r="F44" s="106"/>
      <c r="G44" s="106"/>
      <c r="H44" s="106"/>
      <c r="I44" s="106"/>
      <c r="J44" s="106"/>
      <c r="K44" s="106"/>
      <c r="L44" s="106"/>
      <c r="M44" s="106"/>
      <c r="N44" s="106"/>
      <c r="O44" s="106"/>
      <c r="P44" s="106"/>
      <c r="Q44" s="106"/>
      <c r="R44" s="106"/>
      <c r="S44" s="106"/>
      <c r="T44" s="106"/>
      <c r="U44" s="106"/>
      <c r="V44" s="106"/>
      <c r="W44" s="106"/>
      <c r="X44" s="106"/>
      <c r="Y44" s="106"/>
      <c r="Z44" s="12"/>
      <c r="AA44" s="31"/>
    </row>
    <row r="45" spans="1:27" s="32" customFormat="1" ht="12.75" x14ac:dyDescent="0.2">
      <c r="A45" s="79" t="s">
        <v>2</v>
      </c>
      <c r="B45" s="58" t="s">
        <v>3</v>
      </c>
      <c r="C45" s="58" t="s">
        <v>4</v>
      </c>
      <c r="D45" s="58" t="s">
        <v>5</v>
      </c>
      <c r="E45" s="102" t="s">
        <v>66</v>
      </c>
      <c r="F45" s="58" t="s">
        <v>6</v>
      </c>
      <c r="G45" s="58" t="s">
        <v>7</v>
      </c>
      <c r="H45" s="58" t="s">
        <v>8</v>
      </c>
      <c r="I45" s="58" t="s">
        <v>9</v>
      </c>
      <c r="J45" s="58" t="s">
        <v>10</v>
      </c>
      <c r="K45" s="58" t="s">
        <v>11</v>
      </c>
      <c r="L45" s="58" t="s">
        <v>12</v>
      </c>
      <c r="M45" s="58" t="s">
        <v>13</v>
      </c>
      <c r="N45" s="75" t="s">
        <v>14</v>
      </c>
      <c r="O45" s="75"/>
      <c r="P45" s="75"/>
      <c r="Q45" s="75"/>
      <c r="R45" s="75"/>
      <c r="S45" s="75"/>
      <c r="T45" s="75"/>
      <c r="U45" s="75"/>
      <c r="V45" s="75"/>
      <c r="W45" s="75"/>
      <c r="X45" s="75"/>
      <c r="Y45" s="76"/>
      <c r="Z45" s="41"/>
    </row>
    <row r="46" spans="1:27" s="32" customFormat="1" ht="12.75" x14ac:dyDescent="0.2">
      <c r="A46" s="79"/>
      <c r="B46" s="58"/>
      <c r="C46" s="58"/>
      <c r="D46" s="58"/>
      <c r="E46" s="103"/>
      <c r="F46" s="58"/>
      <c r="G46" s="58"/>
      <c r="H46" s="58"/>
      <c r="I46" s="58"/>
      <c r="J46" s="58"/>
      <c r="K46" s="58"/>
      <c r="L46" s="58"/>
      <c r="M46" s="58"/>
      <c r="N46" s="6" t="s">
        <v>15</v>
      </c>
      <c r="O46" s="6" t="s">
        <v>16</v>
      </c>
      <c r="P46" s="6" t="s">
        <v>17</v>
      </c>
      <c r="Q46" s="6" t="s">
        <v>18</v>
      </c>
      <c r="R46" s="6" t="s">
        <v>19</v>
      </c>
      <c r="S46" s="6" t="s">
        <v>20</v>
      </c>
      <c r="T46" s="6" t="s">
        <v>21</v>
      </c>
      <c r="U46" s="6" t="s">
        <v>18</v>
      </c>
      <c r="V46" s="6" t="s">
        <v>22</v>
      </c>
      <c r="W46" s="6" t="s">
        <v>23</v>
      </c>
      <c r="X46" s="6" t="s">
        <v>24</v>
      </c>
      <c r="Y46" s="36" t="s">
        <v>25</v>
      </c>
      <c r="Z46" s="41"/>
    </row>
    <row r="47" spans="1:27" s="32" customFormat="1" ht="12.75" x14ac:dyDescent="0.2">
      <c r="A47" s="79"/>
      <c r="B47" s="58"/>
      <c r="C47" s="58"/>
      <c r="D47" s="58"/>
      <c r="E47" s="104"/>
      <c r="F47" s="58"/>
      <c r="G47" s="58"/>
      <c r="H47" s="58"/>
      <c r="I47" s="58"/>
      <c r="J47" s="58"/>
      <c r="K47" s="58"/>
      <c r="L47" s="58"/>
      <c r="M47" s="58"/>
      <c r="N47" s="6" t="s">
        <v>26</v>
      </c>
      <c r="O47" s="6" t="s">
        <v>26</v>
      </c>
      <c r="P47" s="6" t="s">
        <v>26</v>
      </c>
      <c r="Q47" s="6" t="s">
        <v>26</v>
      </c>
      <c r="R47" s="6" t="s">
        <v>26</v>
      </c>
      <c r="S47" s="6" t="s">
        <v>26</v>
      </c>
      <c r="T47" s="6" t="s">
        <v>26</v>
      </c>
      <c r="U47" s="2" t="s">
        <v>26</v>
      </c>
      <c r="V47" s="2" t="s">
        <v>27</v>
      </c>
      <c r="W47" s="2" t="s">
        <v>27</v>
      </c>
      <c r="X47" s="2" t="s">
        <v>27</v>
      </c>
      <c r="Y47" s="37" t="s">
        <v>27</v>
      </c>
      <c r="Z47" s="41"/>
    </row>
    <row r="48" spans="1:27" ht="90.75" customHeight="1" x14ac:dyDescent="0.2">
      <c r="A48" s="62" t="s">
        <v>35</v>
      </c>
      <c r="B48" s="59" t="s">
        <v>170</v>
      </c>
      <c r="C48" s="54" t="s">
        <v>36</v>
      </c>
      <c r="D48" s="48" t="s">
        <v>87</v>
      </c>
      <c r="E48" s="48" t="s">
        <v>90</v>
      </c>
      <c r="F48" s="56">
        <v>0.33300000000000002</v>
      </c>
      <c r="G48" s="52">
        <v>29</v>
      </c>
      <c r="H48" s="52"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8">
        <v>9.0899999999999995E-2</v>
      </c>
      <c r="Z48" s="41">
        <f t="shared" si="1"/>
        <v>0.5454</v>
      </c>
    </row>
    <row r="49" spans="1:27" ht="90.75" customHeight="1" x14ac:dyDescent="0.2">
      <c r="A49" s="63"/>
      <c r="B49" s="60"/>
      <c r="C49" s="55"/>
      <c r="D49" s="49"/>
      <c r="E49" s="49"/>
      <c r="F49" s="57"/>
      <c r="G49" s="53"/>
      <c r="H49" s="53"/>
      <c r="I49" s="16" t="s">
        <v>221</v>
      </c>
      <c r="J49" s="8" t="s">
        <v>234</v>
      </c>
      <c r="K49" s="5">
        <v>0.5</v>
      </c>
      <c r="L49" s="8" t="s">
        <v>169</v>
      </c>
      <c r="M49" s="28" t="s">
        <v>248</v>
      </c>
      <c r="N49" s="11"/>
      <c r="O49" s="11"/>
      <c r="P49" s="5">
        <v>0.25</v>
      </c>
      <c r="Q49" s="5"/>
      <c r="R49" s="5"/>
      <c r="S49" s="5">
        <v>0.25</v>
      </c>
      <c r="T49" s="9"/>
      <c r="U49" s="9"/>
      <c r="V49" s="9">
        <v>0.25</v>
      </c>
      <c r="W49" s="9"/>
      <c r="X49" s="9"/>
      <c r="Y49" s="39">
        <v>0.25</v>
      </c>
      <c r="Z49" s="41"/>
    </row>
    <row r="50" spans="1:27" ht="120" customHeight="1" x14ac:dyDescent="0.2">
      <c r="A50" s="63"/>
      <c r="B50" s="60"/>
      <c r="C50" s="18" t="s">
        <v>37</v>
      </c>
      <c r="D50" s="8" t="s">
        <v>88</v>
      </c>
      <c r="E50" s="8" t="s">
        <v>91</v>
      </c>
      <c r="F50" s="3">
        <v>0.33300000000000002</v>
      </c>
      <c r="G50" s="11">
        <v>100</v>
      </c>
      <c r="H50" s="11" t="s">
        <v>94</v>
      </c>
      <c r="I50" s="16" t="s">
        <v>166</v>
      </c>
      <c r="J50" s="8" t="s">
        <v>235</v>
      </c>
      <c r="K50" s="5">
        <v>1</v>
      </c>
      <c r="L50" s="8" t="s">
        <v>169</v>
      </c>
      <c r="M50" s="28" t="s">
        <v>248</v>
      </c>
      <c r="N50" s="11"/>
      <c r="O50" s="11"/>
      <c r="P50" s="5">
        <v>0.25</v>
      </c>
      <c r="Q50" s="5"/>
      <c r="R50" s="5"/>
      <c r="S50" s="5">
        <v>0.25</v>
      </c>
      <c r="T50" s="9"/>
      <c r="U50" s="9"/>
      <c r="V50" s="9">
        <v>0.25</v>
      </c>
      <c r="W50" s="9"/>
      <c r="X50" s="9"/>
      <c r="Y50" s="39">
        <v>0.25</v>
      </c>
      <c r="Z50" s="41">
        <f t="shared" si="1"/>
        <v>0.5</v>
      </c>
    </row>
    <row r="51" spans="1:27" ht="123" customHeight="1" x14ac:dyDescent="0.2">
      <c r="A51" s="63"/>
      <c r="B51" s="60"/>
      <c r="C51" s="54" t="s">
        <v>93</v>
      </c>
      <c r="D51" s="48" t="s">
        <v>89</v>
      </c>
      <c r="E51" s="48" t="s">
        <v>92</v>
      </c>
      <c r="F51" s="56">
        <v>0.33400000000000002</v>
      </c>
      <c r="G51" s="52">
        <v>1</v>
      </c>
      <c r="H51" s="52" t="s">
        <v>30</v>
      </c>
      <c r="I51" s="16" t="s">
        <v>167</v>
      </c>
      <c r="J51" s="8" t="s">
        <v>237</v>
      </c>
      <c r="K51" s="5">
        <v>0.9</v>
      </c>
      <c r="L51" s="8" t="s">
        <v>169</v>
      </c>
      <c r="M51" s="28" t="s">
        <v>248</v>
      </c>
      <c r="N51" s="11"/>
      <c r="O51" s="11"/>
      <c r="P51" s="5"/>
      <c r="Q51" s="5"/>
      <c r="R51" s="5"/>
      <c r="S51" s="5"/>
      <c r="T51" s="5">
        <v>1</v>
      </c>
      <c r="U51" s="3"/>
      <c r="V51" s="11"/>
      <c r="W51" s="3"/>
      <c r="X51" s="11"/>
      <c r="Y51" s="38"/>
      <c r="Z51" s="41">
        <f t="shared" si="1"/>
        <v>1</v>
      </c>
    </row>
    <row r="52" spans="1:27" ht="123" customHeight="1" x14ac:dyDescent="0.2">
      <c r="A52" s="64"/>
      <c r="B52" s="61"/>
      <c r="C52" s="55"/>
      <c r="D52" s="49"/>
      <c r="E52" s="49"/>
      <c r="F52" s="57"/>
      <c r="G52" s="53"/>
      <c r="H52" s="53"/>
      <c r="I52" s="16" t="s">
        <v>168</v>
      </c>
      <c r="J52" s="8" t="s">
        <v>238</v>
      </c>
      <c r="K52" s="5">
        <v>0.1</v>
      </c>
      <c r="L52" s="8" t="s">
        <v>169</v>
      </c>
      <c r="M52" s="28" t="s">
        <v>248</v>
      </c>
      <c r="N52" s="11"/>
      <c r="O52" s="11"/>
      <c r="P52" s="5"/>
      <c r="Q52" s="5"/>
      <c r="R52" s="5"/>
      <c r="S52" s="5"/>
      <c r="T52" s="5"/>
      <c r="U52" s="3"/>
      <c r="V52" s="11"/>
      <c r="W52" s="3"/>
      <c r="X52" s="11"/>
      <c r="Y52" s="38">
        <v>1</v>
      </c>
      <c r="Z52" s="41"/>
    </row>
    <row r="53" spans="1:27" s="30" customFormat="1" ht="12.75" customHeight="1" x14ac:dyDescent="0.2">
      <c r="A53" s="65" t="s">
        <v>0</v>
      </c>
      <c r="B53" s="66"/>
      <c r="C53" s="67" t="s">
        <v>95</v>
      </c>
      <c r="D53" s="67"/>
      <c r="E53" s="67"/>
      <c r="F53" s="67"/>
      <c r="G53" s="67"/>
      <c r="H53" s="67"/>
      <c r="I53" s="67"/>
      <c r="J53" s="67"/>
      <c r="K53" s="67"/>
      <c r="L53" s="67"/>
      <c r="M53" s="67"/>
      <c r="N53" s="67"/>
      <c r="O53" s="67"/>
      <c r="P53" s="67"/>
      <c r="Q53" s="67"/>
      <c r="R53" s="67"/>
      <c r="S53" s="67"/>
      <c r="T53" s="67"/>
      <c r="U53" s="67"/>
      <c r="V53" s="67"/>
      <c r="W53" s="67"/>
      <c r="X53" s="67"/>
      <c r="Y53" s="68"/>
      <c r="Z53" s="12"/>
      <c r="AA53" s="31"/>
    </row>
    <row r="54" spans="1:27" s="30" customFormat="1" ht="12.75" x14ac:dyDescent="0.2">
      <c r="A54" s="69" t="s">
        <v>74</v>
      </c>
      <c r="B54" s="70"/>
      <c r="C54" s="67" t="s">
        <v>83</v>
      </c>
      <c r="D54" s="67"/>
      <c r="E54" s="67"/>
      <c r="F54" s="67"/>
      <c r="G54" s="67"/>
      <c r="H54" s="67"/>
      <c r="I54" s="67"/>
      <c r="J54" s="67"/>
      <c r="K54" s="67"/>
      <c r="L54" s="67"/>
      <c r="M54" s="67"/>
      <c r="N54" s="67"/>
      <c r="O54" s="67"/>
      <c r="P54" s="67"/>
      <c r="Q54" s="67"/>
      <c r="R54" s="67"/>
      <c r="S54" s="67"/>
      <c r="T54" s="67"/>
      <c r="U54" s="67"/>
      <c r="V54" s="67"/>
      <c r="W54" s="67"/>
      <c r="X54" s="67"/>
      <c r="Y54" s="68"/>
      <c r="Z54" s="12"/>
      <c r="AA54" s="31"/>
    </row>
    <row r="55" spans="1:27" s="30" customFormat="1" ht="33" customHeight="1" x14ac:dyDescent="0.2">
      <c r="A55" s="77" t="s">
        <v>1</v>
      </c>
      <c r="B55" s="78"/>
      <c r="C55" s="109" t="s">
        <v>84</v>
      </c>
      <c r="D55" s="109"/>
      <c r="E55" s="109"/>
      <c r="F55" s="109"/>
      <c r="G55" s="109"/>
      <c r="H55" s="109"/>
      <c r="I55" s="109"/>
      <c r="J55" s="109"/>
      <c r="K55" s="109"/>
      <c r="L55" s="109"/>
      <c r="M55" s="109"/>
      <c r="N55" s="109"/>
      <c r="O55" s="109"/>
      <c r="P55" s="109"/>
      <c r="Q55" s="109"/>
      <c r="R55" s="109"/>
      <c r="S55" s="109"/>
      <c r="T55" s="109"/>
      <c r="U55" s="109"/>
      <c r="V55" s="109"/>
      <c r="W55" s="109"/>
      <c r="X55" s="109"/>
      <c r="Y55" s="110"/>
      <c r="Z55" s="12"/>
      <c r="AA55" s="31"/>
    </row>
    <row r="56" spans="1:27" s="30" customFormat="1" ht="16.5" customHeight="1" x14ac:dyDescent="0.2">
      <c r="A56" s="71" t="s">
        <v>76</v>
      </c>
      <c r="B56" s="72"/>
      <c r="C56" s="105" t="s">
        <v>95</v>
      </c>
      <c r="D56" s="106"/>
      <c r="E56" s="106"/>
      <c r="F56" s="106"/>
      <c r="G56" s="106"/>
      <c r="H56" s="106"/>
      <c r="I56" s="106"/>
      <c r="J56" s="106"/>
      <c r="K56" s="106"/>
      <c r="L56" s="106"/>
      <c r="M56" s="106"/>
      <c r="N56" s="106"/>
      <c r="O56" s="106"/>
      <c r="P56" s="106"/>
      <c r="Q56" s="106"/>
      <c r="R56" s="106"/>
      <c r="S56" s="106"/>
      <c r="T56" s="106"/>
      <c r="U56" s="106"/>
      <c r="V56" s="106"/>
      <c r="W56" s="106"/>
      <c r="X56" s="106"/>
      <c r="Y56" s="106"/>
      <c r="Z56" s="12"/>
      <c r="AA56" s="31"/>
    </row>
    <row r="57" spans="1:27" s="32" customFormat="1" ht="12.75" x14ac:dyDescent="0.2">
      <c r="A57" s="79" t="s">
        <v>2</v>
      </c>
      <c r="B57" s="58" t="s">
        <v>3</v>
      </c>
      <c r="C57" s="58" t="s">
        <v>4</v>
      </c>
      <c r="D57" s="58" t="s">
        <v>5</v>
      </c>
      <c r="E57" s="102" t="s">
        <v>66</v>
      </c>
      <c r="F57" s="58" t="s">
        <v>6</v>
      </c>
      <c r="G57" s="58" t="s">
        <v>7</v>
      </c>
      <c r="H57" s="58" t="s">
        <v>8</v>
      </c>
      <c r="I57" s="58" t="s">
        <v>9</v>
      </c>
      <c r="J57" s="58" t="s">
        <v>10</v>
      </c>
      <c r="K57" s="58" t="s">
        <v>11</v>
      </c>
      <c r="L57" s="58" t="s">
        <v>12</v>
      </c>
      <c r="M57" s="58" t="s">
        <v>13</v>
      </c>
      <c r="N57" s="75" t="s">
        <v>14</v>
      </c>
      <c r="O57" s="75"/>
      <c r="P57" s="75"/>
      <c r="Q57" s="75"/>
      <c r="R57" s="75"/>
      <c r="S57" s="75"/>
      <c r="T57" s="75"/>
      <c r="U57" s="75"/>
      <c r="V57" s="75"/>
      <c r="W57" s="75"/>
      <c r="X57" s="75"/>
      <c r="Y57" s="76"/>
      <c r="Z57" s="41"/>
    </row>
    <row r="58" spans="1:27" s="32" customFormat="1" ht="12.75" x14ac:dyDescent="0.2">
      <c r="A58" s="79"/>
      <c r="B58" s="58"/>
      <c r="C58" s="58"/>
      <c r="D58" s="58"/>
      <c r="E58" s="103"/>
      <c r="F58" s="58"/>
      <c r="G58" s="58"/>
      <c r="H58" s="58"/>
      <c r="I58" s="58"/>
      <c r="J58" s="58"/>
      <c r="K58" s="58"/>
      <c r="L58" s="58"/>
      <c r="M58" s="58"/>
      <c r="N58" s="6" t="s">
        <v>15</v>
      </c>
      <c r="O58" s="6" t="s">
        <v>16</v>
      </c>
      <c r="P58" s="6" t="s">
        <v>17</v>
      </c>
      <c r="Q58" s="6" t="s">
        <v>18</v>
      </c>
      <c r="R58" s="6" t="s">
        <v>19</v>
      </c>
      <c r="S58" s="6" t="s">
        <v>20</v>
      </c>
      <c r="T58" s="6" t="s">
        <v>21</v>
      </c>
      <c r="U58" s="6" t="s">
        <v>18</v>
      </c>
      <c r="V58" s="6" t="s">
        <v>22</v>
      </c>
      <c r="W58" s="6" t="s">
        <v>23</v>
      </c>
      <c r="X58" s="6" t="s">
        <v>24</v>
      </c>
      <c r="Y58" s="36" t="s">
        <v>25</v>
      </c>
      <c r="Z58" s="41"/>
    </row>
    <row r="59" spans="1:27" s="32" customFormat="1" ht="12.75" x14ac:dyDescent="0.2">
      <c r="A59" s="79"/>
      <c r="B59" s="58"/>
      <c r="C59" s="58"/>
      <c r="D59" s="58"/>
      <c r="E59" s="104"/>
      <c r="F59" s="58"/>
      <c r="G59" s="58"/>
      <c r="H59" s="58"/>
      <c r="I59" s="58"/>
      <c r="J59" s="58"/>
      <c r="K59" s="58"/>
      <c r="L59" s="58"/>
      <c r="M59" s="58"/>
      <c r="N59" s="6" t="s">
        <v>26</v>
      </c>
      <c r="O59" s="6" t="s">
        <v>26</v>
      </c>
      <c r="P59" s="6" t="s">
        <v>26</v>
      </c>
      <c r="Q59" s="6" t="s">
        <v>26</v>
      </c>
      <c r="R59" s="6" t="s">
        <v>26</v>
      </c>
      <c r="S59" s="6" t="s">
        <v>26</v>
      </c>
      <c r="T59" s="6" t="s">
        <v>26</v>
      </c>
      <c r="U59" s="2" t="s">
        <v>26</v>
      </c>
      <c r="V59" s="2" t="s">
        <v>27</v>
      </c>
      <c r="W59" s="2" t="s">
        <v>27</v>
      </c>
      <c r="X59" s="2" t="s">
        <v>27</v>
      </c>
      <c r="Y59" s="37" t="s">
        <v>27</v>
      </c>
      <c r="Z59" s="41"/>
    </row>
    <row r="60" spans="1:27" ht="110.25" customHeight="1" x14ac:dyDescent="0.2">
      <c r="A60" s="111" t="s">
        <v>38</v>
      </c>
      <c r="B60" s="113"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8">
        <v>8.3299999999999999E-2</v>
      </c>
      <c r="Z60" s="5">
        <f t="shared" si="1"/>
        <v>0.49979999999999997</v>
      </c>
    </row>
    <row r="61" spans="1:27" ht="156" customHeight="1" x14ac:dyDescent="0.2">
      <c r="A61" s="111"/>
      <c r="B61" s="113"/>
      <c r="C61" s="18" t="s">
        <v>172</v>
      </c>
      <c r="D61" s="8" t="s">
        <v>97</v>
      </c>
      <c r="E61" s="8" t="s">
        <v>99</v>
      </c>
      <c r="F61" s="5">
        <v>1</v>
      </c>
      <c r="G61" s="11">
        <v>100</v>
      </c>
      <c r="H61" s="11" t="s">
        <v>94</v>
      </c>
      <c r="I61" s="16" t="s">
        <v>174</v>
      </c>
      <c r="J61" s="8" t="s">
        <v>177</v>
      </c>
      <c r="K61" s="10">
        <v>1</v>
      </c>
      <c r="L61" s="8" t="s">
        <v>169</v>
      </c>
      <c r="M61" s="28"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8">
        <v>8.3299999999999999E-2</v>
      </c>
      <c r="Z61" s="5">
        <f t="shared" si="1"/>
        <v>0.49979999999999997</v>
      </c>
    </row>
    <row r="62" spans="1:27" s="30" customFormat="1" ht="12.75" customHeight="1" x14ac:dyDescent="0.2">
      <c r="A62" s="65" t="s">
        <v>207</v>
      </c>
      <c r="B62" s="66"/>
      <c r="C62" s="67" t="s">
        <v>231</v>
      </c>
      <c r="D62" s="67"/>
      <c r="E62" s="67"/>
      <c r="F62" s="67"/>
      <c r="G62" s="67"/>
      <c r="H62" s="67"/>
      <c r="I62" s="67"/>
      <c r="J62" s="67"/>
      <c r="K62" s="67"/>
      <c r="L62" s="67"/>
      <c r="M62" s="67"/>
      <c r="N62" s="67"/>
      <c r="O62" s="67"/>
      <c r="P62" s="67"/>
      <c r="Q62" s="67"/>
      <c r="R62" s="67"/>
      <c r="S62" s="67"/>
      <c r="T62" s="67"/>
      <c r="U62" s="67"/>
      <c r="V62" s="67"/>
      <c r="W62" s="67"/>
      <c r="X62" s="67"/>
      <c r="Y62" s="68"/>
      <c r="Z62" s="12"/>
      <c r="AA62" s="31"/>
    </row>
    <row r="63" spans="1:27" s="30" customFormat="1" ht="12.75" x14ac:dyDescent="0.2">
      <c r="A63" s="69" t="s">
        <v>74</v>
      </c>
      <c r="B63" s="70"/>
      <c r="C63" s="67" t="s">
        <v>83</v>
      </c>
      <c r="D63" s="67"/>
      <c r="E63" s="67"/>
      <c r="F63" s="67"/>
      <c r="G63" s="67"/>
      <c r="H63" s="67"/>
      <c r="I63" s="67"/>
      <c r="J63" s="67"/>
      <c r="K63" s="67"/>
      <c r="L63" s="67"/>
      <c r="M63" s="67"/>
      <c r="N63" s="67"/>
      <c r="O63" s="67"/>
      <c r="P63" s="67"/>
      <c r="Q63" s="67"/>
      <c r="R63" s="67"/>
      <c r="S63" s="67"/>
      <c r="T63" s="67"/>
      <c r="U63" s="67"/>
      <c r="V63" s="67"/>
      <c r="W63" s="67"/>
      <c r="X63" s="67"/>
      <c r="Y63" s="68"/>
      <c r="Z63" s="12"/>
      <c r="AA63" s="31"/>
    </row>
    <row r="64" spans="1:27" s="30" customFormat="1" ht="12.75" x14ac:dyDescent="0.2">
      <c r="A64" s="77" t="s">
        <v>1</v>
      </c>
      <c r="B64" s="78"/>
      <c r="C64" s="109" t="s">
        <v>84</v>
      </c>
      <c r="D64" s="109"/>
      <c r="E64" s="109"/>
      <c r="F64" s="109"/>
      <c r="G64" s="109"/>
      <c r="H64" s="109"/>
      <c r="I64" s="109"/>
      <c r="J64" s="109"/>
      <c r="K64" s="109"/>
      <c r="L64" s="109"/>
      <c r="M64" s="109"/>
      <c r="N64" s="109"/>
      <c r="O64" s="109"/>
      <c r="P64" s="109"/>
      <c r="Q64" s="109"/>
      <c r="R64" s="109"/>
      <c r="S64" s="109"/>
      <c r="T64" s="109"/>
      <c r="U64" s="109"/>
      <c r="V64" s="109"/>
      <c r="W64" s="109"/>
      <c r="X64" s="109"/>
      <c r="Y64" s="110"/>
      <c r="Z64" s="12"/>
      <c r="AA64" s="31"/>
    </row>
    <row r="65" spans="1:27" s="30" customFormat="1" ht="18" customHeight="1" x14ac:dyDescent="0.2">
      <c r="A65" s="71" t="s">
        <v>76</v>
      </c>
      <c r="B65" s="72"/>
      <c r="C65" s="105" t="s">
        <v>100</v>
      </c>
      <c r="D65" s="106"/>
      <c r="E65" s="106"/>
      <c r="F65" s="106"/>
      <c r="G65" s="106"/>
      <c r="H65" s="106"/>
      <c r="I65" s="106"/>
      <c r="J65" s="106"/>
      <c r="K65" s="106"/>
      <c r="L65" s="106"/>
      <c r="M65" s="106"/>
      <c r="N65" s="106"/>
      <c r="O65" s="106"/>
      <c r="P65" s="106"/>
      <c r="Q65" s="106"/>
      <c r="R65" s="106"/>
      <c r="S65" s="106"/>
      <c r="T65" s="106"/>
      <c r="U65" s="106"/>
      <c r="V65" s="106"/>
      <c r="W65" s="106"/>
      <c r="X65" s="106"/>
      <c r="Y65" s="106"/>
      <c r="Z65" s="12"/>
      <c r="AA65" s="31"/>
    </row>
    <row r="66" spans="1:27" s="32" customFormat="1" ht="12.75" x14ac:dyDescent="0.2">
      <c r="A66" s="79" t="s">
        <v>2</v>
      </c>
      <c r="B66" s="58" t="s">
        <v>3</v>
      </c>
      <c r="C66" s="58" t="s">
        <v>4</v>
      </c>
      <c r="D66" s="58" t="s">
        <v>5</v>
      </c>
      <c r="E66" s="102" t="s">
        <v>66</v>
      </c>
      <c r="F66" s="58" t="s">
        <v>6</v>
      </c>
      <c r="G66" s="58" t="s">
        <v>7</v>
      </c>
      <c r="H66" s="58" t="s">
        <v>8</v>
      </c>
      <c r="I66" s="58" t="s">
        <v>9</v>
      </c>
      <c r="J66" s="58" t="s">
        <v>10</v>
      </c>
      <c r="K66" s="58" t="s">
        <v>11</v>
      </c>
      <c r="L66" s="58" t="s">
        <v>12</v>
      </c>
      <c r="M66" s="58" t="s">
        <v>13</v>
      </c>
      <c r="N66" s="75" t="s">
        <v>14</v>
      </c>
      <c r="O66" s="75"/>
      <c r="P66" s="75"/>
      <c r="Q66" s="75"/>
      <c r="R66" s="75"/>
      <c r="S66" s="75"/>
      <c r="T66" s="75"/>
      <c r="U66" s="75"/>
      <c r="V66" s="75"/>
      <c r="W66" s="75"/>
      <c r="X66" s="75"/>
      <c r="Y66" s="76"/>
      <c r="Z66" s="41"/>
    </row>
    <row r="67" spans="1:27" s="32" customFormat="1" ht="12.75" x14ac:dyDescent="0.2">
      <c r="A67" s="79"/>
      <c r="B67" s="58"/>
      <c r="C67" s="58"/>
      <c r="D67" s="58"/>
      <c r="E67" s="103"/>
      <c r="F67" s="58"/>
      <c r="G67" s="58"/>
      <c r="H67" s="58"/>
      <c r="I67" s="58"/>
      <c r="J67" s="58"/>
      <c r="K67" s="58"/>
      <c r="L67" s="58"/>
      <c r="M67" s="58"/>
      <c r="N67" s="6" t="s">
        <v>15</v>
      </c>
      <c r="O67" s="6" t="s">
        <v>16</v>
      </c>
      <c r="P67" s="6" t="s">
        <v>17</v>
      </c>
      <c r="Q67" s="6" t="s">
        <v>18</v>
      </c>
      <c r="R67" s="6" t="s">
        <v>19</v>
      </c>
      <c r="S67" s="6" t="s">
        <v>20</v>
      </c>
      <c r="T67" s="6" t="s">
        <v>21</v>
      </c>
      <c r="U67" s="6" t="s">
        <v>18</v>
      </c>
      <c r="V67" s="6" t="s">
        <v>22</v>
      </c>
      <c r="W67" s="6" t="s">
        <v>23</v>
      </c>
      <c r="X67" s="6" t="s">
        <v>24</v>
      </c>
      <c r="Y67" s="36" t="s">
        <v>25</v>
      </c>
      <c r="Z67" s="41"/>
    </row>
    <row r="68" spans="1:27" s="32" customFormat="1" ht="12.75" x14ac:dyDescent="0.2">
      <c r="A68" s="79"/>
      <c r="B68" s="58"/>
      <c r="C68" s="58"/>
      <c r="D68" s="58"/>
      <c r="E68" s="104"/>
      <c r="F68" s="58"/>
      <c r="G68" s="58"/>
      <c r="H68" s="58"/>
      <c r="I68" s="58"/>
      <c r="J68" s="58"/>
      <c r="K68" s="58"/>
      <c r="L68" s="58"/>
      <c r="M68" s="58"/>
      <c r="N68" s="6" t="s">
        <v>26</v>
      </c>
      <c r="O68" s="6" t="s">
        <v>26</v>
      </c>
      <c r="P68" s="6" t="s">
        <v>26</v>
      </c>
      <c r="Q68" s="6" t="s">
        <v>26</v>
      </c>
      <c r="R68" s="6" t="s">
        <v>26</v>
      </c>
      <c r="S68" s="6" t="s">
        <v>26</v>
      </c>
      <c r="T68" s="6" t="s">
        <v>26</v>
      </c>
      <c r="U68" s="2" t="s">
        <v>26</v>
      </c>
      <c r="V68" s="2" t="s">
        <v>27</v>
      </c>
      <c r="W68" s="2" t="s">
        <v>27</v>
      </c>
      <c r="X68" s="2" t="s">
        <v>27</v>
      </c>
      <c r="Y68" s="37" t="s">
        <v>27</v>
      </c>
      <c r="Z68" s="41"/>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8">
        <v>1</v>
      </c>
      <c r="Z69" s="41">
        <f t="shared" ref="Z69" si="2">SUM(T69+U69+V69+W69+X69+Y69)</f>
        <v>1</v>
      </c>
    </row>
    <row r="70" spans="1:27" s="30" customFormat="1" ht="12.75" customHeight="1" x14ac:dyDescent="0.2">
      <c r="A70" s="65" t="s">
        <v>207</v>
      </c>
      <c r="B70" s="66"/>
      <c r="C70" s="67" t="s">
        <v>227</v>
      </c>
      <c r="D70" s="67"/>
      <c r="E70" s="67"/>
      <c r="F70" s="67"/>
      <c r="G70" s="67"/>
      <c r="H70" s="67"/>
      <c r="I70" s="67"/>
      <c r="J70" s="67"/>
      <c r="K70" s="67"/>
      <c r="L70" s="67"/>
      <c r="M70" s="67"/>
      <c r="N70" s="67"/>
      <c r="O70" s="67"/>
      <c r="P70" s="67"/>
      <c r="Q70" s="67"/>
      <c r="R70" s="67"/>
      <c r="S70" s="67"/>
      <c r="T70" s="67"/>
      <c r="U70" s="67"/>
      <c r="V70" s="67"/>
      <c r="W70" s="67"/>
      <c r="X70" s="67"/>
      <c r="Y70" s="68"/>
      <c r="Z70" s="12"/>
      <c r="AA70" s="31"/>
    </row>
    <row r="71" spans="1:27" s="30" customFormat="1" ht="12.75" x14ac:dyDescent="0.2">
      <c r="A71" s="69" t="s">
        <v>74</v>
      </c>
      <c r="B71" s="70"/>
      <c r="C71" s="67" t="s">
        <v>83</v>
      </c>
      <c r="D71" s="67"/>
      <c r="E71" s="67"/>
      <c r="F71" s="67"/>
      <c r="G71" s="67"/>
      <c r="H71" s="67"/>
      <c r="I71" s="67"/>
      <c r="J71" s="67"/>
      <c r="K71" s="67"/>
      <c r="L71" s="67"/>
      <c r="M71" s="67"/>
      <c r="N71" s="67"/>
      <c r="O71" s="67"/>
      <c r="P71" s="67"/>
      <c r="Q71" s="67"/>
      <c r="R71" s="67"/>
      <c r="S71" s="67"/>
      <c r="T71" s="67"/>
      <c r="U71" s="67"/>
      <c r="V71" s="67"/>
      <c r="W71" s="67"/>
      <c r="X71" s="67"/>
      <c r="Y71" s="68"/>
      <c r="Z71" s="12"/>
      <c r="AA71" s="31"/>
    </row>
    <row r="72" spans="1:27" s="30" customFormat="1" ht="12.75" x14ac:dyDescent="0.2">
      <c r="A72" s="77" t="s">
        <v>1</v>
      </c>
      <c r="B72" s="78"/>
      <c r="C72" s="109" t="s">
        <v>84</v>
      </c>
      <c r="D72" s="109"/>
      <c r="E72" s="109"/>
      <c r="F72" s="109"/>
      <c r="G72" s="109"/>
      <c r="H72" s="109"/>
      <c r="I72" s="109"/>
      <c r="J72" s="109"/>
      <c r="K72" s="109"/>
      <c r="L72" s="109"/>
      <c r="M72" s="109"/>
      <c r="N72" s="109"/>
      <c r="O72" s="109"/>
      <c r="P72" s="109"/>
      <c r="Q72" s="109"/>
      <c r="R72" s="109"/>
      <c r="S72" s="109"/>
      <c r="T72" s="109"/>
      <c r="U72" s="109"/>
      <c r="V72" s="109"/>
      <c r="W72" s="109"/>
      <c r="X72" s="109"/>
      <c r="Y72" s="110"/>
      <c r="Z72" s="12"/>
      <c r="AA72" s="31"/>
    </row>
    <row r="73" spans="1:27" s="30" customFormat="1" ht="18" customHeight="1" x14ac:dyDescent="0.2">
      <c r="A73" s="71" t="s">
        <v>76</v>
      </c>
      <c r="B73" s="72"/>
      <c r="C73" s="105" t="s">
        <v>102</v>
      </c>
      <c r="D73" s="106"/>
      <c r="E73" s="106"/>
      <c r="F73" s="106"/>
      <c r="G73" s="106"/>
      <c r="H73" s="106"/>
      <c r="I73" s="106"/>
      <c r="J73" s="106"/>
      <c r="K73" s="106"/>
      <c r="L73" s="106"/>
      <c r="M73" s="106"/>
      <c r="N73" s="106"/>
      <c r="O73" s="106"/>
      <c r="P73" s="106"/>
      <c r="Q73" s="106"/>
      <c r="R73" s="106"/>
      <c r="S73" s="106"/>
      <c r="T73" s="106"/>
      <c r="U73" s="106"/>
      <c r="V73" s="106"/>
      <c r="W73" s="106"/>
      <c r="X73" s="106"/>
      <c r="Y73" s="106"/>
      <c r="Z73" s="12"/>
      <c r="AA73" s="31"/>
    </row>
    <row r="74" spans="1:27" s="32" customFormat="1" ht="12.75" x14ac:dyDescent="0.2">
      <c r="A74" s="79" t="s">
        <v>2</v>
      </c>
      <c r="B74" s="58" t="s">
        <v>3</v>
      </c>
      <c r="C74" s="58" t="s">
        <v>4</v>
      </c>
      <c r="D74" s="58" t="s">
        <v>5</v>
      </c>
      <c r="E74" s="102" t="s">
        <v>66</v>
      </c>
      <c r="F74" s="58" t="s">
        <v>6</v>
      </c>
      <c r="G74" s="58" t="s">
        <v>7</v>
      </c>
      <c r="H74" s="58" t="s">
        <v>8</v>
      </c>
      <c r="I74" s="58" t="s">
        <v>9</v>
      </c>
      <c r="J74" s="58" t="s">
        <v>10</v>
      </c>
      <c r="K74" s="58" t="s">
        <v>11</v>
      </c>
      <c r="L74" s="58" t="s">
        <v>12</v>
      </c>
      <c r="M74" s="58" t="s">
        <v>13</v>
      </c>
      <c r="N74" s="75" t="s">
        <v>14</v>
      </c>
      <c r="O74" s="75"/>
      <c r="P74" s="75"/>
      <c r="Q74" s="75"/>
      <c r="R74" s="75"/>
      <c r="S74" s="75"/>
      <c r="T74" s="75"/>
      <c r="U74" s="75"/>
      <c r="V74" s="75"/>
      <c r="W74" s="75"/>
      <c r="X74" s="75"/>
      <c r="Y74" s="76"/>
      <c r="Z74" s="41"/>
    </row>
    <row r="75" spans="1:27" s="32" customFormat="1" ht="12.75" x14ac:dyDescent="0.2">
      <c r="A75" s="79"/>
      <c r="B75" s="58"/>
      <c r="C75" s="58"/>
      <c r="D75" s="58"/>
      <c r="E75" s="103"/>
      <c r="F75" s="58"/>
      <c r="G75" s="58"/>
      <c r="H75" s="58"/>
      <c r="I75" s="58"/>
      <c r="J75" s="58"/>
      <c r="K75" s="58"/>
      <c r="L75" s="58"/>
      <c r="M75" s="58"/>
      <c r="N75" s="6" t="s">
        <v>15</v>
      </c>
      <c r="O75" s="6" t="s">
        <v>16</v>
      </c>
      <c r="P75" s="6" t="s">
        <v>17</v>
      </c>
      <c r="Q75" s="6" t="s">
        <v>18</v>
      </c>
      <c r="R75" s="6" t="s">
        <v>19</v>
      </c>
      <c r="S75" s="6" t="s">
        <v>20</v>
      </c>
      <c r="T75" s="6" t="s">
        <v>21</v>
      </c>
      <c r="U75" s="6" t="s">
        <v>18</v>
      </c>
      <c r="V75" s="6" t="s">
        <v>22</v>
      </c>
      <c r="W75" s="6" t="s">
        <v>23</v>
      </c>
      <c r="X75" s="6" t="s">
        <v>24</v>
      </c>
      <c r="Y75" s="36" t="s">
        <v>25</v>
      </c>
      <c r="Z75" s="41"/>
    </row>
    <row r="76" spans="1:27" s="32" customFormat="1" ht="12.75" x14ac:dyDescent="0.2">
      <c r="A76" s="79"/>
      <c r="B76" s="58"/>
      <c r="C76" s="58"/>
      <c r="D76" s="58"/>
      <c r="E76" s="104"/>
      <c r="F76" s="58"/>
      <c r="G76" s="58"/>
      <c r="H76" s="58"/>
      <c r="I76" s="58"/>
      <c r="J76" s="58"/>
      <c r="K76" s="58"/>
      <c r="L76" s="58"/>
      <c r="M76" s="58"/>
      <c r="N76" s="6" t="s">
        <v>26</v>
      </c>
      <c r="O76" s="6" t="s">
        <v>26</v>
      </c>
      <c r="P76" s="6" t="s">
        <v>26</v>
      </c>
      <c r="Q76" s="6" t="s">
        <v>26</v>
      </c>
      <c r="R76" s="6" t="s">
        <v>26</v>
      </c>
      <c r="S76" s="6" t="s">
        <v>26</v>
      </c>
      <c r="T76" s="6" t="s">
        <v>26</v>
      </c>
      <c r="U76" s="2" t="s">
        <v>26</v>
      </c>
      <c r="V76" s="2" t="s">
        <v>27</v>
      </c>
      <c r="W76" s="2" t="s">
        <v>27</v>
      </c>
      <c r="X76" s="2" t="s">
        <v>27</v>
      </c>
      <c r="Y76" s="37" t="s">
        <v>27</v>
      </c>
      <c r="Z76" s="41"/>
    </row>
    <row r="77" spans="1:27" ht="275.25" customHeight="1" x14ac:dyDescent="0.2">
      <c r="A77" s="62" t="s">
        <v>41</v>
      </c>
      <c r="B77" s="59"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1">
        <f t="shared" ref="Z77:Z78" si="3">SUM(T77+U77+V77+W77+X77+Y77)</f>
        <v>0.5</v>
      </c>
    </row>
    <row r="78" spans="1:27" ht="102" customHeight="1" x14ac:dyDescent="0.2">
      <c r="A78" s="63"/>
      <c r="B78" s="60"/>
      <c r="C78" s="18" t="s">
        <v>43</v>
      </c>
      <c r="D78" s="8" t="s">
        <v>104</v>
      </c>
      <c r="E78" s="8" t="s">
        <v>107</v>
      </c>
      <c r="F78" s="5">
        <v>0.25</v>
      </c>
      <c r="G78" s="8">
        <v>2</v>
      </c>
      <c r="H78" s="11" t="s">
        <v>30</v>
      </c>
      <c r="I78" s="16" t="s">
        <v>182</v>
      </c>
      <c r="J78" s="8" t="s">
        <v>186</v>
      </c>
      <c r="K78" s="5">
        <v>1</v>
      </c>
      <c r="L78" s="8" t="s">
        <v>169</v>
      </c>
      <c r="M78" s="28" t="s">
        <v>248</v>
      </c>
      <c r="N78" s="11"/>
      <c r="O78" s="3"/>
      <c r="P78" s="5"/>
      <c r="Q78" s="5"/>
      <c r="R78" s="11"/>
      <c r="S78" s="5"/>
      <c r="T78" s="11"/>
      <c r="U78" s="5"/>
      <c r="V78" s="5"/>
      <c r="W78" s="4"/>
      <c r="X78" s="4"/>
      <c r="Y78" s="26">
        <v>1</v>
      </c>
      <c r="Z78" s="41">
        <f t="shared" si="3"/>
        <v>1</v>
      </c>
    </row>
    <row r="79" spans="1:27" ht="72.75" customHeight="1" x14ac:dyDescent="0.2">
      <c r="A79" s="63"/>
      <c r="B79" s="60"/>
      <c r="C79" s="18" t="s">
        <v>44</v>
      </c>
      <c r="D79" s="8" t="s">
        <v>105</v>
      </c>
      <c r="E79" s="8" t="s">
        <v>108</v>
      </c>
      <c r="F79" s="5">
        <v>0.25</v>
      </c>
      <c r="G79" s="8">
        <v>2</v>
      </c>
      <c r="H79" s="11" t="s">
        <v>30</v>
      </c>
      <c r="I79" s="13" t="s">
        <v>183</v>
      </c>
      <c r="J79" s="13" t="s">
        <v>187</v>
      </c>
      <c r="K79" s="5">
        <v>1</v>
      </c>
      <c r="L79" s="8" t="s">
        <v>169</v>
      </c>
      <c r="M79" s="28" t="s">
        <v>248</v>
      </c>
      <c r="N79" s="11"/>
      <c r="O79" s="3"/>
      <c r="P79" s="5"/>
      <c r="Q79" s="5"/>
      <c r="R79" s="11"/>
      <c r="S79" s="5">
        <v>0.5</v>
      </c>
      <c r="T79" s="11"/>
      <c r="U79" s="5"/>
      <c r="V79" s="5"/>
      <c r="W79" s="4"/>
      <c r="X79" s="4"/>
      <c r="Y79" s="26">
        <v>0.5</v>
      </c>
      <c r="Z79" s="41"/>
    </row>
    <row r="80" spans="1:27" ht="81" customHeight="1" x14ac:dyDescent="0.2">
      <c r="A80" s="64"/>
      <c r="B80" s="61"/>
      <c r="C80" s="18" t="s">
        <v>117</v>
      </c>
      <c r="D80" s="8" t="s">
        <v>106</v>
      </c>
      <c r="E80" s="8" t="s">
        <v>188</v>
      </c>
      <c r="F80" s="5">
        <v>0.25</v>
      </c>
      <c r="G80" s="8">
        <v>100</v>
      </c>
      <c r="H80" s="11" t="s">
        <v>94</v>
      </c>
      <c r="I80" s="13" t="s">
        <v>184</v>
      </c>
      <c r="J80" s="13" t="s">
        <v>189</v>
      </c>
      <c r="K80" s="5">
        <v>1</v>
      </c>
      <c r="L80" s="8" t="s">
        <v>169</v>
      </c>
      <c r="M80" s="28"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8">
        <v>9.0999999999999998E-2</v>
      </c>
      <c r="Z80" s="41"/>
    </row>
    <row r="81" spans="1:27" s="30" customFormat="1" ht="12.75" customHeight="1" x14ac:dyDescent="0.2">
      <c r="A81" s="65" t="s">
        <v>207</v>
      </c>
      <c r="B81" s="66"/>
      <c r="C81" s="67" t="s">
        <v>223</v>
      </c>
      <c r="D81" s="67"/>
      <c r="E81" s="67"/>
      <c r="F81" s="67"/>
      <c r="G81" s="67"/>
      <c r="H81" s="67"/>
      <c r="I81" s="67"/>
      <c r="J81" s="67"/>
      <c r="K81" s="67"/>
      <c r="L81" s="67"/>
      <c r="M81" s="67"/>
      <c r="N81" s="67"/>
      <c r="O81" s="67"/>
      <c r="P81" s="67"/>
      <c r="Q81" s="67"/>
      <c r="R81" s="67"/>
      <c r="S81" s="67"/>
      <c r="T81" s="67"/>
      <c r="U81" s="67"/>
      <c r="V81" s="67"/>
      <c r="W81" s="67"/>
      <c r="X81" s="67"/>
      <c r="Y81" s="68"/>
      <c r="Z81" s="12"/>
      <c r="AA81" s="31"/>
    </row>
    <row r="82" spans="1:27" s="30" customFormat="1" ht="12.75" x14ac:dyDescent="0.2">
      <c r="A82" s="69" t="s">
        <v>74</v>
      </c>
      <c r="B82" s="70"/>
      <c r="C82" s="67" t="s">
        <v>83</v>
      </c>
      <c r="D82" s="67"/>
      <c r="E82" s="67"/>
      <c r="F82" s="67"/>
      <c r="G82" s="67"/>
      <c r="H82" s="67"/>
      <c r="I82" s="67"/>
      <c r="J82" s="67"/>
      <c r="K82" s="67"/>
      <c r="L82" s="67"/>
      <c r="M82" s="67"/>
      <c r="N82" s="67"/>
      <c r="O82" s="67"/>
      <c r="P82" s="67"/>
      <c r="Q82" s="67"/>
      <c r="R82" s="67"/>
      <c r="S82" s="67"/>
      <c r="T82" s="67"/>
      <c r="U82" s="67"/>
      <c r="V82" s="67"/>
      <c r="W82" s="67"/>
      <c r="X82" s="67"/>
      <c r="Y82" s="68"/>
      <c r="Z82" s="12"/>
      <c r="AA82" s="31"/>
    </row>
    <row r="83" spans="1:27" s="30" customFormat="1" ht="12.75" x14ac:dyDescent="0.2">
      <c r="A83" s="77" t="s">
        <v>1</v>
      </c>
      <c r="B83" s="78"/>
      <c r="C83" s="109" t="s">
        <v>84</v>
      </c>
      <c r="D83" s="109"/>
      <c r="E83" s="109"/>
      <c r="F83" s="109"/>
      <c r="G83" s="109"/>
      <c r="H83" s="109"/>
      <c r="I83" s="109"/>
      <c r="J83" s="109"/>
      <c r="K83" s="109"/>
      <c r="L83" s="109"/>
      <c r="M83" s="109"/>
      <c r="N83" s="109"/>
      <c r="O83" s="109"/>
      <c r="P83" s="109"/>
      <c r="Q83" s="109"/>
      <c r="R83" s="109"/>
      <c r="S83" s="109"/>
      <c r="T83" s="109"/>
      <c r="U83" s="109"/>
      <c r="V83" s="109"/>
      <c r="W83" s="109"/>
      <c r="X83" s="109"/>
      <c r="Y83" s="110"/>
      <c r="Z83" s="12"/>
      <c r="AA83" s="31"/>
    </row>
    <row r="84" spans="1:27" s="30" customFormat="1" ht="26.25" customHeight="1" x14ac:dyDescent="0.2">
      <c r="A84" s="71" t="s">
        <v>76</v>
      </c>
      <c r="B84" s="72"/>
      <c r="C84" s="105" t="s">
        <v>109</v>
      </c>
      <c r="D84" s="106"/>
      <c r="E84" s="106"/>
      <c r="F84" s="106"/>
      <c r="G84" s="106"/>
      <c r="H84" s="106"/>
      <c r="I84" s="106"/>
      <c r="J84" s="106"/>
      <c r="K84" s="106"/>
      <c r="L84" s="106"/>
      <c r="M84" s="106"/>
      <c r="N84" s="106"/>
      <c r="O84" s="106"/>
      <c r="P84" s="106"/>
      <c r="Q84" s="106"/>
      <c r="R84" s="106"/>
      <c r="S84" s="106"/>
      <c r="T84" s="106"/>
      <c r="U84" s="106"/>
      <c r="V84" s="106"/>
      <c r="W84" s="106"/>
      <c r="X84" s="106"/>
      <c r="Y84" s="106"/>
      <c r="Z84" s="12"/>
      <c r="AA84" s="31"/>
    </row>
    <row r="85" spans="1:27" s="32" customFormat="1" ht="12.75" customHeight="1" x14ac:dyDescent="0.2">
      <c r="A85" s="79" t="s">
        <v>2</v>
      </c>
      <c r="B85" s="58" t="s">
        <v>3</v>
      </c>
      <c r="C85" s="58" t="s">
        <v>4</v>
      </c>
      <c r="D85" s="58" t="s">
        <v>5</v>
      </c>
      <c r="E85" s="102" t="s">
        <v>66</v>
      </c>
      <c r="F85" s="58" t="s">
        <v>6</v>
      </c>
      <c r="G85" s="58" t="s">
        <v>7</v>
      </c>
      <c r="H85" s="58" t="s">
        <v>8</v>
      </c>
      <c r="I85" s="58" t="s">
        <v>9</v>
      </c>
      <c r="J85" s="58" t="s">
        <v>10</v>
      </c>
      <c r="K85" s="58" t="s">
        <v>11</v>
      </c>
      <c r="L85" s="58" t="s">
        <v>12</v>
      </c>
      <c r="M85" s="58" t="s">
        <v>13</v>
      </c>
      <c r="N85" s="75" t="s">
        <v>14</v>
      </c>
      <c r="O85" s="75"/>
      <c r="P85" s="75"/>
      <c r="Q85" s="75"/>
      <c r="R85" s="75"/>
      <c r="S85" s="75"/>
      <c r="T85" s="75"/>
      <c r="U85" s="75"/>
      <c r="V85" s="75"/>
      <c r="W85" s="75"/>
      <c r="X85" s="75"/>
      <c r="Y85" s="76"/>
      <c r="Z85" s="41">
        <f t="shared" ref="Z85:Z109" si="4">SUM(T85+U85+V85+W85+X85+Y85)</f>
        <v>0</v>
      </c>
    </row>
    <row r="86" spans="1:27" s="32" customFormat="1" ht="12.75" x14ac:dyDescent="0.2">
      <c r="A86" s="79"/>
      <c r="B86" s="58"/>
      <c r="C86" s="58"/>
      <c r="D86" s="58"/>
      <c r="E86" s="103"/>
      <c r="F86" s="58"/>
      <c r="G86" s="58"/>
      <c r="H86" s="58"/>
      <c r="I86" s="58"/>
      <c r="J86" s="58"/>
      <c r="K86" s="58"/>
      <c r="L86" s="58"/>
      <c r="M86" s="58"/>
      <c r="N86" s="6" t="s">
        <v>15</v>
      </c>
      <c r="O86" s="6" t="s">
        <v>16</v>
      </c>
      <c r="P86" s="6" t="s">
        <v>17</v>
      </c>
      <c r="Q86" s="6" t="s">
        <v>18</v>
      </c>
      <c r="R86" s="6" t="s">
        <v>19</v>
      </c>
      <c r="S86" s="6" t="s">
        <v>20</v>
      </c>
      <c r="T86" s="6" t="s">
        <v>21</v>
      </c>
      <c r="U86" s="6" t="s">
        <v>18</v>
      </c>
      <c r="V86" s="6" t="s">
        <v>22</v>
      </c>
      <c r="W86" s="6" t="s">
        <v>23</v>
      </c>
      <c r="X86" s="6" t="s">
        <v>24</v>
      </c>
      <c r="Y86" s="36" t="s">
        <v>25</v>
      </c>
      <c r="Z86" s="41"/>
    </row>
    <row r="87" spans="1:27" s="32" customFormat="1" ht="12.75" x14ac:dyDescent="0.2">
      <c r="A87" s="79"/>
      <c r="B87" s="58"/>
      <c r="C87" s="58"/>
      <c r="D87" s="58"/>
      <c r="E87" s="104"/>
      <c r="F87" s="58"/>
      <c r="G87" s="58"/>
      <c r="H87" s="58"/>
      <c r="I87" s="58"/>
      <c r="J87" s="58"/>
      <c r="K87" s="58"/>
      <c r="L87" s="58"/>
      <c r="M87" s="58"/>
      <c r="N87" s="6" t="s">
        <v>26</v>
      </c>
      <c r="O87" s="6" t="s">
        <v>26</v>
      </c>
      <c r="P87" s="6" t="s">
        <v>26</v>
      </c>
      <c r="Q87" s="6" t="s">
        <v>26</v>
      </c>
      <c r="R87" s="6" t="s">
        <v>26</v>
      </c>
      <c r="S87" s="6" t="s">
        <v>26</v>
      </c>
      <c r="T87" s="6" t="s">
        <v>26</v>
      </c>
      <c r="U87" s="2" t="s">
        <v>26</v>
      </c>
      <c r="V87" s="2" t="s">
        <v>27</v>
      </c>
      <c r="W87" s="2" t="s">
        <v>27</v>
      </c>
      <c r="X87" s="2" t="s">
        <v>27</v>
      </c>
      <c r="Y87" s="37" t="s">
        <v>27</v>
      </c>
      <c r="Z87" s="41"/>
    </row>
    <row r="88" spans="1:27" s="32" customFormat="1" ht="147" customHeight="1" x14ac:dyDescent="0.2">
      <c r="A88" s="121" t="s">
        <v>46</v>
      </c>
      <c r="B88" s="112" t="s">
        <v>190</v>
      </c>
      <c r="C88" s="46" t="s">
        <v>47</v>
      </c>
      <c r="D88" s="48" t="s">
        <v>110</v>
      </c>
      <c r="E88" s="48" t="s">
        <v>113</v>
      </c>
      <c r="F88" s="50">
        <v>0.33300000000000002</v>
      </c>
      <c r="G88" s="48">
        <v>4</v>
      </c>
      <c r="H88" s="52"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1">
        <f t="shared" si="4"/>
        <v>0.5</v>
      </c>
    </row>
    <row r="89" spans="1:27" s="32" customFormat="1" ht="147" customHeight="1" x14ac:dyDescent="0.2">
      <c r="A89" s="121"/>
      <c r="B89" s="112"/>
      <c r="C89" s="47"/>
      <c r="D89" s="49"/>
      <c r="E89" s="49"/>
      <c r="F89" s="51"/>
      <c r="G89" s="49"/>
      <c r="H89" s="53"/>
      <c r="I89" s="18" t="s">
        <v>225</v>
      </c>
      <c r="J89" s="8" t="s">
        <v>226</v>
      </c>
      <c r="K89" s="10">
        <v>0.5</v>
      </c>
      <c r="L89" s="8" t="s">
        <v>169</v>
      </c>
      <c r="M89" s="8"/>
      <c r="N89" s="6"/>
      <c r="O89" s="6"/>
      <c r="P89" s="10"/>
      <c r="Q89" s="10"/>
      <c r="R89" s="10"/>
      <c r="S89" s="10"/>
      <c r="T89" s="10"/>
      <c r="U89" s="5">
        <v>1</v>
      </c>
      <c r="V89" s="5"/>
      <c r="W89" s="11"/>
      <c r="X89" s="5"/>
      <c r="Y89" s="26"/>
      <c r="Z89" s="41"/>
    </row>
    <row r="90" spans="1:27" s="32" customFormat="1" ht="263.25" customHeight="1" x14ac:dyDescent="0.2">
      <c r="A90" s="121"/>
      <c r="B90" s="112"/>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0">
        <v>9.0999999999999998E-2</v>
      </c>
      <c r="Z90" s="41">
        <f t="shared" si="4"/>
        <v>0.54549999999999998</v>
      </c>
    </row>
    <row r="91" spans="1:27" s="32" customFormat="1" ht="143.25" customHeight="1" x14ac:dyDescent="0.2">
      <c r="A91" s="121"/>
      <c r="B91" s="112"/>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1">
        <f t="shared" si="4"/>
        <v>0.5</v>
      </c>
    </row>
    <row r="92" spans="1:27" s="30" customFormat="1" ht="12.75" customHeight="1" x14ac:dyDescent="0.2">
      <c r="A92" s="65" t="s">
        <v>207</v>
      </c>
      <c r="B92" s="66"/>
      <c r="C92" s="67" t="s">
        <v>223</v>
      </c>
      <c r="D92" s="67"/>
      <c r="E92" s="67"/>
      <c r="F92" s="67"/>
      <c r="G92" s="67"/>
      <c r="H92" s="67"/>
      <c r="I92" s="67"/>
      <c r="J92" s="67"/>
      <c r="K92" s="67"/>
      <c r="L92" s="67"/>
      <c r="M92" s="67"/>
      <c r="N92" s="67"/>
      <c r="O92" s="67"/>
      <c r="P92" s="67"/>
      <c r="Q92" s="67"/>
      <c r="R92" s="67"/>
      <c r="S92" s="67"/>
      <c r="T92" s="67"/>
      <c r="U92" s="67"/>
      <c r="V92" s="67"/>
      <c r="W92" s="67"/>
      <c r="X92" s="67"/>
      <c r="Y92" s="68"/>
      <c r="Z92" s="41">
        <f t="shared" si="4"/>
        <v>0</v>
      </c>
      <c r="AA92" s="31"/>
    </row>
    <row r="93" spans="1:27" s="30" customFormat="1" ht="12.75" x14ac:dyDescent="0.2">
      <c r="A93" s="69" t="s">
        <v>74</v>
      </c>
      <c r="B93" s="70"/>
      <c r="C93" s="67" t="s">
        <v>83</v>
      </c>
      <c r="D93" s="67"/>
      <c r="E93" s="67"/>
      <c r="F93" s="67"/>
      <c r="G93" s="67"/>
      <c r="H93" s="67"/>
      <c r="I93" s="67"/>
      <c r="J93" s="67"/>
      <c r="K93" s="67"/>
      <c r="L93" s="67"/>
      <c r="M93" s="67"/>
      <c r="N93" s="67"/>
      <c r="O93" s="67"/>
      <c r="P93" s="67"/>
      <c r="Q93" s="67"/>
      <c r="R93" s="67"/>
      <c r="S93" s="67"/>
      <c r="T93" s="67"/>
      <c r="U93" s="67"/>
      <c r="V93" s="67"/>
      <c r="W93" s="67"/>
      <c r="X93" s="67"/>
      <c r="Y93" s="68"/>
      <c r="Z93" s="41">
        <f t="shared" si="4"/>
        <v>0</v>
      </c>
      <c r="AA93" s="31"/>
    </row>
    <row r="94" spans="1:27" s="30" customFormat="1" ht="12.75" x14ac:dyDescent="0.2">
      <c r="A94" s="77" t="s">
        <v>1</v>
      </c>
      <c r="B94" s="78"/>
      <c r="C94" s="109" t="s">
        <v>84</v>
      </c>
      <c r="D94" s="109"/>
      <c r="E94" s="109"/>
      <c r="F94" s="109"/>
      <c r="G94" s="109"/>
      <c r="H94" s="109"/>
      <c r="I94" s="109"/>
      <c r="J94" s="109"/>
      <c r="K94" s="109"/>
      <c r="L94" s="109"/>
      <c r="M94" s="109"/>
      <c r="N94" s="109"/>
      <c r="O94" s="109"/>
      <c r="P94" s="109"/>
      <c r="Q94" s="109"/>
      <c r="R94" s="109"/>
      <c r="S94" s="109"/>
      <c r="T94" s="109"/>
      <c r="U94" s="109"/>
      <c r="V94" s="109"/>
      <c r="W94" s="109"/>
      <c r="X94" s="109"/>
      <c r="Y94" s="110"/>
      <c r="Z94" s="41">
        <f t="shared" si="4"/>
        <v>0</v>
      </c>
      <c r="AA94" s="31"/>
    </row>
    <row r="95" spans="1:27" s="30" customFormat="1" ht="26.25" customHeight="1" x14ac:dyDescent="0.2">
      <c r="A95" s="71" t="s">
        <v>76</v>
      </c>
      <c r="B95" s="72"/>
      <c r="C95" s="105" t="s">
        <v>116</v>
      </c>
      <c r="D95" s="106"/>
      <c r="E95" s="106"/>
      <c r="F95" s="106"/>
      <c r="G95" s="106"/>
      <c r="H95" s="106"/>
      <c r="I95" s="106"/>
      <c r="J95" s="106"/>
      <c r="K95" s="106"/>
      <c r="L95" s="106"/>
      <c r="M95" s="106"/>
      <c r="N95" s="106"/>
      <c r="O95" s="106"/>
      <c r="P95" s="106"/>
      <c r="Q95" s="106"/>
      <c r="R95" s="106"/>
      <c r="S95" s="106"/>
      <c r="T95" s="106"/>
      <c r="U95" s="106"/>
      <c r="V95" s="106"/>
      <c r="W95" s="106"/>
      <c r="X95" s="106"/>
      <c r="Y95" s="106"/>
      <c r="Z95" s="41">
        <f t="shared" si="4"/>
        <v>0</v>
      </c>
      <c r="AA95" s="31"/>
    </row>
    <row r="96" spans="1:27" s="32" customFormat="1" ht="27.75" customHeight="1" x14ac:dyDescent="0.2">
      <c r="A96" s="79" t="s">
        <v>2</v>
      </c>
      <c r="B96" s="58" t="s">
        <v>3</v>
      </c>
      <c r="C96" s="58" t="s">
        <v>4</v>
      </c>
      <c r="D96" s="58" t="s">
        <v>5</v>
      </c>
      <c r="E96" s="102" t="s">
        <v>66</v>
      </c>
      <c r="F96" s="58" t="s">
        <v>6</v>
      </c>
      <c r="G96" s="58" t="s">
        <v>7</v>
      </c>
      <c r="H96" s="58" t="s">
        <v>8</v>
      </c>
      <c r="I96" s="58" t="s">
        <v>9</v>
      </c>
      <c r="J96" s="58" t="s">
        <v>10</v>
      </c>
      <c r="K96" s="58" t="s">
        <v>11</v>
      </c>
      <c r="L96" s="58" t="s">
        <v>12</v>
      </c>
      <c r="M96" s="58" t="s">
        <v>13</v>
      </c>
      <c r="N96" s="75" t="s">
        <v>14</v>
      </c>
      <c r="O96" s="75"/>
      <c r="P96" s="75"/>
      <c r="Q96" s="75"/>
      <c r="R96" s="75"/>
      <c r="S96" s="75"/>
      <c r="T96" s="75"/>
      <c r="U96" s="75"/>
      <c r="V96" s="75"/>
      <c r="W96" s="75"/>
      <c r="X96" s="75"/>
      <c r="Y96" s="76"/>
      <c r="Z96" s="41">
        <f t="shared" si="4"/>
        <v>0</v>
      </c>
    </row>
    <row r="97" spans="1:38" ht="27.75" customHeight="1" x14ac:dyDescent="0.2">
      <c r="A97" s="79"/>
      <c r="B97" s="58"/>
      <c r="C97" s="58"/>
      <c r="D97" s="58"/>
      <c r="E97" s="103"/>
      <c r="F97" s="58"/>
      <c r="G97" s="58"/>
      <c r="H97" s="58"/>
      <c r="I97" s="58"/>
      <c r="J97" s="58"/>
      <c r="K97" s="58"/>
      <c r="L97" s="58"/>
      <c r="M97" s="58"/>
      <c r="N97" s="6" t="s">
        <v>15</v>
      </c>
      <c r="O97" s="6" t="s">
        <v>16</v>
      </c>
      <c r="P97" s="6" t="s">
        <v>17</v>
      </c>
      <c r="Q97" s="6" t="s">
        <v>18</v>
      </c>
      <c r="R97" s="6" t="s">
        <v>19</v>
      </c>
      <c r="S97" s="6" t="s">
        <v>20</v>
      </c>
      <c r="T97" s="6" t="s">
        <v>21</v>
      </c>
      <c r="U97" s="6" t="s">
        <v>18</v>
      </c>
      <c r="V97" s="6" t="s">
        <v>22</v>
      </c>
      <c r="W97" s="6" t="s">
        <v>23</v>
      </c>
      <c r="X97" s="6" t="s">
        <v>24</v>
      </c>
      <c r="Y97" s="36" t="s">
        <v>25</v>
      </c>
      <c r="Z97" s="41"/>
    </row>
    <row r="98" spans="1:38" ht="27.75" customHeight="1" x14ac:dyDescent="0.2">
      <c r="A98" s="79"/>
      <c r="B98" s="58"/>
      <c r="C98" s="58"/>
      <c r="D98" s="58"/>
      <c r="E98" s="104"/>
      <c r="F98" s="58"/>
      <c r="G98" s="58"/>
      <c r="H98" s="58"/>
      <c r="I98" s="58"/>
      <c r="J98" s="58"/>
      <c r="K98" s="58"/>
      <c r="L98" s="58"/>
      <c r="M98" s="58"/>
      <c r="N98" s="6" t="s">
        <v>26</v>
      </c>
      <c r="O98" s="6" t="s">
        <v>26</v>
      </c>
      <c r="P98" s="6" t="s">
        <v>26</v>
      </c>
      <c r="Q98" s="6" t="s">
        <v>26</v>
      </c>
      <c r="R98" s="6" t="s">
        <v>26</v>
      </c>
      <c r="S98" s="6" t="s">
        <v>26</v>
      </c>
      <c r="T98" s="6" t="s">
        <v>26</v>
      </c>
      <c r="U98" s="2" t="s">
        <v>26</v>
      </c>
      <c r="V98" s="2" t="s">
        <v>27</v>
      </c>
      <c r="W98" s="2" t="s">
        <v>27</v>
      </c>
      <c r="X98" s="2" t="s">
        <v>27</v>
      </c>
      <c r="Y98" s="37" t="s">
        <v>27</v>
      </c>
      <c r="Z98" s="41"/>
      <c r="AA98" s="34"/>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1">
        <f t="shared" si="4"/>
        <v>0.5</v>
      </c>
    </row>
    <row r="100" spans="1:38" ht="12.75" customHeight="1" x14ac:dyDescent="0.2">
      <c r="A100" s="65" t="s">
        <v>207</v>
      </c>
      <c r="B100" s="66"/>
      <c r="C100" s="67" t="s">
        <v>121</v>
      </c>
      <c r="D100" s="67"/>
      <c r="E100" s="67"/>
      <c r="F100" s="67"/>
      <c r="G100" s="67"/>
      <c r="H100" s="67"/>
      <c r="I100" s="67"/>
      <c r="J100" s="67"/>
      <c r="K100" s="67"/>
      <c r="L100" s="67"/>
      <c r="M100" s="67"/>
      <c r="N100" s="67"/>
      <c r="O100" s="67"/>
      <c r="P100" s="67"/>
      <c r="Q100" s="67"/>
      <c r="R100" s="67"/>
      <c r="S100" s="67"/>
      <c r="T100" s="67"/>
      <c r="U100" s="67"/>
      <c r="V100" s="67"/>
      <c r="W100" s="67"/>
      <c r="X100" s="67"/>
      <c r="Y100" s="68"/>
      <c r="Z100" s="41">
        <f t="shared" si="4"/>
        <v>0</v>
      </c>
    </row>
    <row r="101" spans="1:38" ht="12.75" x14ac:dyDescent="0.2">
      <c r="A101" s="69" t="s">
        <v>74</v>
      </c>
      <c r="B101" s="70"/>
      <c r="C101" s="67" t="s">
        <v>121</v>
      </c>
      <c r="D101" s="67"/>
      <c r="E101" s="67"/>
      <c r="F101" s="67"/>
      <c r="G101" s="67"/>
      <c r="H101" s="67"/>
      <c r="I101" s="67"/>
      <c r="J101" s="67"/>
      <c r="K101" s="67"/>
      <c r="L101" s="67"/>
      <c r="M101" s="67"/>
      <c r="N101" s="67"/>
      <c r="O101" s="67"/>
      <c r="P101" s="67"/>
      <c r="Q101" s="67"/>
      <c r="R101" s="67"/>
      <c r="S101" s="67"/>
      <c r="T101" s="67"/>
      <c r="U101" s="67"/>
      <c r="V101" s="67"/>
      <c r="W101" s="67"/>
      <c r="X101" s="67"/>
      <c r="Y101" s="68"/>
      <c r="Z101" s="41">
        <f t="shared" si="4"/>
        <v>0</v>
      </c>
    </row>
    <row r="102" spans="1:38" ht="12.75" x14ac:dyDescent="0.2">
      <c r="A102" s="77" t="s">
        <v>1</v>
      </c>
      <c r="B102" s="78"/>
      <c r="C102" s="122" t="s">
        <v>123</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c r="Z102" s="41">
        <f t="shared" si="4"/>
        <v>0</v>
      </c>
    </row>
    <row r="103" spans="1:38" ht="25.5" customHeight="1" x14ac:dyDescent="0.2">
      <c r="A103" s="71" t="s">
        <v>76</v>
      </c>
      <c r="B103" s="72"/>
      <c r="C103" s="67" t="s">
        <v>122</v>
      </c>
      <c r="D103" s="67"/>
      <c r="E103" s="67"/>
      <c r="F103" s="67"/>
      <c r="G103" s="67"/>
      <c r="H103" s="67"/>
      <c r="I103" s="67"/>
      <c r="J103" s="67"/>
      <c r="K103" s="67"/>
      <c r="L103" s="67"/>
      <c r="M103" s="67"/>
      <c r="N103" s="67"/>
      <c r="O103" s="67"/>
      <c r="P103" s="67"/>
      <c r="Q103" s="67"/>
      <c r="R103" s="67"/>
      <c r="S103" s="67"/>
      <c r="T103" s="67"/>
      <c r="U103" s="67"/>
      <c r="V103" s="67"/>
      <c r="W103" s="67"/>
      <c r="X103" s="67"/>
      <c r="Y103" s="68"/>
      <c r="Z103" s="41">
        <f t="shared" si="4"/>
        <v>0</v>
      </c>
    </row>
    <row r="104" spans="1:38" ht="27.75" customHeight="1" x14ac:dyDescent="0.2">
      <c r="A104" s="79" t="s">
        <v>2</v>
      </c>
      <c r="B104" s="58" t="s">
        <v>3</v>
      </c>
      <c r="C104" s="58" t="s">
        <v>4</v>
      </c>
      <c r="D104" s="58" t="s">
        <v>5</v>
      </c>
      <c r="E104" s="102" t="s">
        <v>66</v>
      </c>
      <c r="F104" s="58" t="s">
        <v>6</v>
      </c>
      <c r="G104" s="58" t="s">
        <v>7</v>
      </c>
      <c r="H104" s="58" t="s">
        <v>8</v>
      </c>
      <c r="I104" s="58" t="s">
        <v>9</v>
      </c>
      <c r="J104" s="58" t="s">
        <v>10</v>
      </c>
      <c r="K104" s="58" t="s">
        <v>11</v>
      </c>
      <c r="L104" s="58" t="s">
        <v>12</v>
      </c>
      <c r="M104" s="58" t="s">
        <v>13</v>
      </c>
      <c r="N104" s="75" t="s">
        <v>14</v>
      </c>
      <c r="O104" s="75"/>
      <c r="P104" s="75"/>
      <c r="Q104" s="75"/>
      <c r="R104" s="75"/>
      <c r="S104" s="75"/>
      <c r="T104" s="75"/>
      <c r="U104" s="75"/>
      <c r="V104" s="75"/>
      <c r="W104" s="75"/>
      <c r="X104" s="75"/>
      <c r="Y104" s="76"/>
      <c r="Z104" s="41">
        <f t="shared" si="4"/>
        <v>0</v>
      </c>
    </row>
    <row r="105" spans="1:38" ht="27.75" customHeight="1" x14ac:dyDescent="0.2">
      <c r="A105" s="79"/>
      <c r="B105" s="58"/>
      <c r="C105" s="58"/>
      <c r="D105" s="58"/>
      <c r="E105" s="103"/>
      <c r="F105" s="58"/>
      <c r="G105" s="58"/>
      <c r="H105" s="58"/>
      <c r="I105" s="58"/>
      <c r="J105" s="58"/>
      <c r="K105" s="58"/>
      <c r="L105" s="58"/>
      <c r="M105" s="58"/>
      <c r="N105" s="6" t="s">
        <v>15</v>
      </c>
      <c r="O105" s="6" t="s">
        <v>16</v>
      </c>
      <c r="P105" s="6" t="s">
        <v>17</v>
      </c>
      <c r="Q105" s="6" t="s">
        <v>18</v>
      </c>
      <c r="R105" s="6" t="s">
        <v>19</v>
      </c>
      <c r="S105" s="6" t="s">
        <v>20</v>
      </c>
      <c r="T105" s="6" t="s">
        <v>21</v>
      </c>
      <c r="U105" s="6" t="s">
        <v>18</v>
      </c>
      <c r="V105" s="6" t="s">
        <v>22</v>
      </c>
      <c r="W105" s="6" t="s">
        <v>23</v>
      </c>
      <c r="X105" s="6" t="s">
        <v>24</v>
      </c>
      <c r="Y105" s="36" t="s">
        <v>25</v>
      </c>
      <c r="Z105" s="41"/>
    </row>
    <row r="106" spans="1:38" ht="27.75" customHeight="1" x14ac:dyDescent="0.2">
      <c r="A106" s="79"/>
      <c r="B106" s="58"/>
      <c r="C106" s="58"/>
      <c r="D106" s="58"/>
      <c r="E106" s="104"/>
      <c r="F106" s="58"/>
      <c r="G106" s="58"/>
      <c r="H106" s="58"/>
      <c r="I106" s="58"/>
      <c r="J106" s="58"/>
      <c r="K106" s="58"/>
      <c r="L106" s="58"/>
      <c r="M106" s="58"/>
      <c r="N106" s="6" t="s">
        <v>26</v>
      </c>
      <c r="O106" s="6" t="s">
        <v>26</v>
      </c>
      <c r="P106" s="6" t="s">
        <v>26</v>
      </c>
      <c r="Q106" s="6" t="s">
        <v>26</v>
      </c>
      <c r="R106" s="6" t="s">
        <v>26</v>
      </c>
      <c r="S106" s="6" t="s">
        <v>26</v>
      </c>
      <c r="T106" s="6" t="s">
        <v>26</v>
      </c>
      <c r="U106" s="2" t="s">
        <v>26</v>
      </c>
      <c r="V106" s="2" t="s">
        <v>27</v>
      </c>
      <c r="W106" s="2" t="s">
        <v>27</v>
      </c>
      <c r="X106" s="2" t="s">
        <v>27</v>
      </c>
      <c r="Y106" s="37" t="s">
        <v>27</v>
      </c>
      <c r="Z106" s="41"/>
    </row>
    <row r="107" spans="1:38" ht="99" customHeight="1" x14ac:dyDescent="0.2">
      <c r="A107" s="121" t="s">
        <v>51</v>
      </c>
      <c r="B107" s="112"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1">
        <f t="shared" si="4"/>
        <v>0.5</v>
      </c>
    </row>
    <row r="108" spans="1:38" ht="109.5" customHeight="1" x14ac:dyDescent="0.2">
      <c r="A108" s="121"/>
      <c r="B108" s="112"/>
      <c r="C108" s="13" t="s">
        <v>53</v>
      </c>
      <c r="D108" s="8" t="s">
        <v>125</v>
      </c>
      <c r="E108" s="8" t="s">
        <v>127</v>
      </c>
      <c r="F108" s="5">
        <v>1</v>
      </c>
      <c r="G108" s="8">
        <v>14</v>
      </c>
      <c r="H108" s="8" t="s">
        <v>30</v>
      </c>
      <c r="I108" s="16" t="s">
        <v>199</v>
      </c>
      <c r="J108" s="8" t="s">
        <v>127</v>
      </c>
      <c r="K108" s="5">
        <v>1</v>
      </c>
      <c r="L108" s="11" t="s">
        <v>201</v>
      </c>
      <c r="M108" s="28" t="s">
        <v>248</v>
      </c>
      <c r="N108" s="11"/>
      <c r="O108" s="3"/>
      <c r="P108" s="5">
        <v>0.25</v>
      </c>
      <c r="Q108" s="5"/>
      <c r="R108" s="5"/>
      <c r="S108" s="5">
        <v>0.25</v>
      </c>
      <c r="T108" s="5"/>
      <c r="U108" s="7"/>
      <c r="V108" s="5">
        <v>0.25</v>
      </c>
      <c r="W108" s="4"/>
      <c r="X108" s="4"/>
      <c r="Y108" s="26">
        <v>0.25</v>
      </c>
      <c r="Z108" s="41">
        <f t="shared" si="4"/>
        <v>0.5</v>
      </c>
    </row>
    <row r="109" spans="1:38" ht="102" customHeight="1" x14ac:dyDescent="0.2">
      <c r="A109" s="121"/>
      <c r="B109" s="112"/>
      <c r="C109" s="13" t="s">
        <v>54</v>
      </c>
      <c r="D109" s="8" t="s">
        <v>126</v>
      </c>
      <c r="E109" s="8" t="s">
        <v>233</v>
      </c>
      <c r="F109" s="5">
        <v>1</v>
      </c>
      <c r="G109" s="8">
        <v>4</v>
      </c>
      <c r="H109" s="8" t="s">
        <v>30</v>
      </c>
      <c r="I109" s="16" t="s">
        <v>200</v>
      </c>
      <c r="J109" s="8" t="s">
        <v>233</v>
      </c>
      <c r="K109" s="5">
        <v>1</v>
      </c>
      <c r="L109" s="11" t="s">
        <v>201</v>
      </c>
      <c r="M109" s="28" t="s">
        <v>248</v>
      </c>
      <c r="N109" s="11"/>
      <c r="O109" s="3"/>
      <c r="P109" s="5">
        <v>0.25</v>
      </c>
      <c r="Q109" s="5"/>
      <c r="R109" s="5"/>
      <c r="S109" s="5">
        <v>0.25</v>
      </c>
      <c r="T109" s="5"/>
      <c r="U109" s="7"/>
      <c r="V109" s="5">
        <v>0.25</v>
      </c>
      <c r="W109" s="4"/>
      <c r="X109" s="4"/>
      <c r="Y109" s="26">
        <v>0.25</v>
      </c>
      <c r="Z109" s="41">
        <f t="shared" si="4"/>
        <v>0.5</v>
      </c>
    </row>
    <row r="110" spans="1:38" ht="36.75" customHeight="1" x14ac:dyDescent="0.2">
      <c r="A110" s="114" t="s">
        <v>45</v>
      </c>
      <c r="B110" s="115"/>
      <c r="C110" s="115"/>
      <c r="D110" s="115"/>
      <c r="E110" s="115"/>
      <c r="F110" s="115"/>
      <c r="G110" s="115"/>
      <c r="H110" s="115"/>
      <c r="I110" s="115"/>
      <c r="J110" s="115"/>
      <c r="K110" s="115"/>
      <c r="L110" s="115"/>
      <c r="M110" s="115"/>
      <c r="N110" s="115"/>
      <c r="O110" s="118" t="s">
        <v>250</v>
      </c>
      <c r="P110" s="119"/>
      <c r="Q110" s="119"/>
      <c r="R110" s="119"/>
      <c r="S110" s="119"/>
      <c r="T110" s="119"/>
      <c r="U110" s="119"/>
      <c r="V110" s="119"/>
      <c r="W110" s="119"/>
      <c r="X110" s="119"/>
      <c r="Y110" s="120"/>
      <c r="Z110" s="15"/>
      <c r="AA110" s="35"/>
      <c r="AB110" s="35"/>
      <c r="AC110" s="35"/>
      <c r="AD110" s="35"/>
      <c r="AE110" s="35"/>
      <c r="AF110" s="35"/>
      <c r="AG110" s="35"/>
      <c r="AH110" s="35"/>
      <c r="AI110" s="35"/>
      <c r="AJ110" s="35"/>
      <c r="AK110" s="35"/>
      <c r="AL110" s="35"/>
    </row>
    <row r="111" spans="1:38" ht="36.75" customHeight="1" x14ac:dyDescent="0.2">
      <c r="A111" s="116" t="s">
        <v>249</v>
      </c>
      <c r="B111" s="116"/>
      <c r="C111" s="116"/>
      <c r="D111" s="116"/>
      <c r="E111" s="116"/>
      <c r="F111" s="116"/>
      <c r="G111" s="116"/>
      <c r="H111" s="116"/>
      <c r="I111" s="117" t="s">
        <v>242</v>
      </c>
      <c r="J111" s="117"/>
      <c r="K111" s="117"/>
      <c r="L111" s="117"/>
      <c r="M111" s="117"/>
      <c r="N111" s="117"/>
      <c r="O111" s="119" t="s">
        <v>251</v>
      </c>
      <c r="P111" s="119"/>
      <c r="Q111" s="119"/>
      <c r="R111" s="119"/>
      <c r="S111" s="119"/>
      <c r="T111" s="119"/>
      <c r="U111" s="119"/>
      <c r="V111" s="119"/>
      <c r="W111" s="119"/>
      <c r="X111" s="119"/>
      <c r="Y111" s="119"/>
      <c r="Z111" s="15"/>
      <c r="AA111" s="35"/>
      <c r="AB111" s="35"/>
      <c r="AC111" s="35"/>
      <c r="AD111" s="35"/>
      <c r="AE111" s="35"/>
      <c r="AF111" s="35"/>
      <c r="AG111" s="35"/>
      <c r="AH111" s="35"/>
      <c r="AI111" s="35"/>
      <c r="AJ111" s="35"/>
      <c r="AK111" s="35"/>
      <c r="AL111" s="35"/>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1" zoomScaleSheetLayoutView="90" workbookViewId="0">
      <selection activeCell="N27" sqref="N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4</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6"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6"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6"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6"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6"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6"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6"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6"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6"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6"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A52C-F1D6-4B81-B46E-E01077D5BA15}">
  <sheetPr>
    <tabColor rgb="FFFF0000"/>
  </sheetPr>
  <dimension ref="A1:AA18"/>
  <sheetViews>
    <sheetView tabSelected="1" zoomScaleSheetLayoutView="90" workbookViewId="0">
      <selection activeCell="M18" sqref="M18"/>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customHeight="1" x14ac:dyDescent="0.2">
      <c r="A8" s="65" t="s">
        <v>207</v>
      </c>
      <c r="B8" s="66"/>
      <c r="C8" s="67" t="s">
        <v>227</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83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12.75" x14ac:dyDescent="0.2">
      <c r="A10" s="77" t="s">
        <v>1</v>
      </c>
      <c r="B10" s="78"/>
      <c r="C10" s="109" t="s">
        <v>84</v>
      </c>
      <c r="D10" s="109"/>
      <c r="E10" s="109"/>
      <c r="F10" s="109"/>
      <c r="G10" s="109"/>
      <c r="H10" s="109"/>
      <c r="I10" s="109"/>
      <c r="J10" s="109"/>
      <c r="K10" s="109"/>
      <c r="L10" s="109"/>
      <c r="M10" s="109"/>
      <c r="N10" s="109"/>
      <c r="O10" s="109"/>
      <c r="P10" s="109"/>
      <c r="Q10" s="109"/>
      <c r="R10" s="109"/>
      <c r="S10" s="109"/>
      <c r="T10" s="109"/>
      <c r="U10" s="109"/>
      <c r="V10" s="109"/>
      <c r="W10" s="109"/>
      <c r="X10" s="109"/>
      <c r="Y10" s="110"/>
      <c r="Z10" s="12"/>
      <c r="AA10" s="31"/>
    </row>
    <row r="11" spans="1:27" s="30" customFormat="1" ht="18" customHeight="1" x14ac:dyDescent="0.2">
      <c r="A11" s="71" t="s">
        <v>76</v>
      </c>
      <c r="B11" s="72"/>
      <c r="C11" s="105" t="s">
        <v>102</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12.75"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41"/>
    </row>
    <row r="13" spans="1:27" s="32" customFormat="1" ht="12.75"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41"/>
    </row>
    <row r="14" spans="1:27" s="32" customFormat="1" ht="12.75"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2" t="s">
        <v>26</v>
      </c>
      <c r="V14" s="2" t="s">
        <v>27</v>
      </c>
      <c r="W14" s="2" t="s">
        <v>27</v>
      </c>
      <c r="X14" s="2" t="s">
        <v>27</v>
      </c>
      <c r="Y14" s="37" t="s">
        <v>27</v>
      </c>
      <c r="Z14" s="41"/>
    </row>
    <row r="15" spans="1:27" ht="293.25" customHeight="1" x14ac:dyDescent="0.2">
      <c r="A15" s="62" t="s">
        <v>41</v>
      </c>
      <c r="B15" s="59" t="s">
        <v>228</v>
      </c>
      <c r="C15" s="18" t="s">
        <v>42</v>
      </c>
      <c r="D15" s="8" t="s">
        <v>103</v>
      </c>
      <c r="E15" s="8" t="s">
        <v>230</v>
      </c>
      <c r="F15" s="5">
        <v>0.25</v>
      </c>
      <c r="G15" s="8">
        <v>100</v>
      </c>
      <c r="H15" s="11" t="s">
        <v>94</v>
      </c>
      <c r="I15" s="16" t="s">
        <v>181</v>
      </c>
      <c r="J15" s="8" t="s">
        <v>185</v>
      </c>
      <c r="K15" s="5">
        <v>1</v>
      </c>
      <c r="L15" s="8" t="s">
        <v>229</v>
      </c>
      <c r="M15" s="8" t="s">
        <v>248</v>
      </c>
      <c r="N15" s="11"/>
      <c r="O15" s="5"/>
      <c r="P15" s="5">
        <v>0.25</v>
      </c>
      <c r="Q15" s="5"/>
      <c r="R15" s="11"/>
      <c r="S15" s="5">
        <v>0.25</v>
      </c>
      <c r="T15" s="11"/>
      <c r="U15" s="5"/>
      <c r="V15" s="5">
        <v>0.25</v>
      </c>
      <c r="W15" s="4"/>
      <c r="X15" s="4"/>
      <c r="Y15" s="26">
        <v>0.25</v>
      </c>
      <c r="Z15" s="41">
        <f t="shared" ref="Z15:Z16" si="0">SUM(T15+U15+V15+W15+X15+Y15)</f>
        <v>0.5</v>
      </c>
    </row>
    <row r="16" spans="1:27" ht="102" customHeight="1" x14ac:dyDescent="0.2">
      <c r="A16" s="63"/>
      <c r="B16" s="60"/>
      <c r="C16" s="18" t="s">
        <v>43</v>
      </c>
      <c r="D16" s="8" t="s">
        <v>104</v>
      </c>
      <c r="E16" s="8" t="s">
        <v>107</v>
      </c>
      <c r="F16" s="5">
        <v>0.25</v>
      </c>
      <c r="G16" s="8">
        <v>2</v>
      </c>
      <c r="H16" s="11" t="s">
        <v>30</v>
      </c>
      <c r="I16" s="16" t="s">
        <v>182</v>
      </c>
      <c r="J16" s="8" t="s">
        <v>186</v>
      </c>
      <c r="K16" s="5">
        <v>1</v>
      </c>
      <c r="L16" s="8" t="s">
        <v>169</v>
      </c>
      <c r="M16" s="28" t="s">
        <v>248</v>
      </c>
      <c r="N16" s="11"/>
      <c r="O16" s="3"/>
      <c r="P16" s="5"/>
      <c r="Q16" s="5"/>
      <c r="R16" s="11"/>
      <c r="S16" s="5"/>
      <c r="T16" s="11"/>
      <c r="U16" s="5"/>
      <c r="V16" s="5"/>
      <c r="W16" s="4"/>
      <c r="X16" s="4"/>
      <c r="Y16" s="26">
        <v>1</v>
      </c>
      <c r="Z16" s="41">
        <f t="shared" si="0"/>
        <v>1</v>
      </c>
    </row>
    <row r="17" spans="1:26" ht="72.75" customHeight="1" x14ac:dyDescent="0.2">
      <c r="A17" s="63"/>
      <c r="B17" s="60"/>
      <c r="C17" s="18" t="s">
        <v>44</v>
      </c>
      <c r="D17" s="8" t="s">
        <v>105</v>
      </c>
      <c r="E17" s="8" t="s">
        <v>108</v>
      </c>
      <c r="F17" s="5">
        <v>0.25</v>
      </c>
      <c r="G17" s="8">
        <v>2</v>
      </c>
      <c r="H17" s="11" t="s">
        <v>30</v>
      </c>
      <c r="I17" s="13" t="s">
        <v>183</v>
      </c>
      <c r="J17" s="13" t="s">
        <v>187</v>
      </c>
      <c r="K17" s="5">
        <v>1</v>
      </c>
      <c r="L17" s="8" t="s">
        <v>169</v>
      </c>
      <c r="M17" s="28" t="s">
        <v>248</v>
      </c>
      <c r="N17" s="11"/>
      <c r="O17" s="3"/>
      <c r="P17" s="5"/>
      <c r="Q17" s="5"/>
      <c r="R17" s="11"/>
      <c r="S17" s="5">
        <v>0.5</v>
      </c>
      <c r="T17" s="11"/>
      <c r="U17" s="5"/>
      <c r="V17" s="5"/>
      <c r="W17" s="4"/>
      <c r="X17" s="4"/>
      <c r="Y17" s="26">
        <v>0.5</v>
      </c>
      <c r="Z17" s="41"/>
    </row>
    <row r="18" spans="1:26" ht="81" customHeight="1" x14ac:dyDescent="0.2">
      <c r="A18" s="64"/>
      <c r="B18" s="61"/>
      <c r="C18" s="18" t="s">
        <v>117</v>
      </c>
      <c r="D18" s="8" t="s">
        <v>106</v>
      </c>
      <c r="E18" s="8" t="s">
        <v>188</v>
      </c>
      <c r="F18" s="5">
        <v>0.25</v>
      </c>
      <c r="G18" s="8">
        <v>100</v>
      </c>
      <c r="H18" s="11" t="s">
        <v>94</v>
      </c>
      <c r="I18" s="13" t="s">
        <v>184</v>
      </c>
      <c r="J18" s="13" t="s">
        <v>189</v>
      </c>
      <c r="K18" s="5">
        <v>1</v>
      </c>
      <c r="L18" s="8" t="s">
        <v>169</v>
      </c>
      <c r="M18" s="28" t="s">
        <v>248</v>
      </c>
      <c r="N18" s="11"/>
      <c r="O18" s="3">
        <v>9.0899999999999995E-2</v>
      </c>
      <c r="P18" s="3">
        <v>9.0899999999999995E-2</v>
      </c>
      <c r="Q18" s="3">
        <v>9.0899999999999995E-2</v>
      </c>
      <c r="R18" s="3">
        <v>9.0899999999999995E-2</v>
      </c>
      <c r="S18" s="3">
        <v>9.0899999999999995E-2</v>
      </c>
      <c r="T18" s="3">
        <v>9.0899999999999995E-2</v>
      </c>
      <c r="U18" s="3">
        <v>9.0899999999999995E-2</v>
      </c>
      <c r="V18" s="3">
        <v>9.0899999999999995E-2</v>
      </c>
      <c r="W18" s="3">
        <v>9.0899999999999995E-2</v>
      </c>
      <c r="X18" s="3">
        <v>9.0899999999999995E-2</v>
      </c>
      <c r="Y18" s="38">
        <v>9.0999999999999998E-2</v>
      </c>
      <c r="Z18" s="41"/>
    </row>
  </sheetData>
  <mergeCells count="31">
    <mergeCell ref="A15:A18"/>
    <mergeCell ref="B15:B18"/>
    <mergeCell ref="G12:G14"/>
    <mergeCell ref="H12:H14"/>
    <mergeCell ref="I12:I14"/>
    <mergeCell ref="A10:B10"/>
    <mergeCell ref="C10:Y10"/>
    <mergeCell ref="A11:B11"/>
    <mergeCell ref="C11:Y11"/>
    <mergeCell ref="A12:A14"/>
    <mergeCell ref="B12:B14"/>
    <mergeCell ref="C12:C14"/>
    <mergeCell ref="D12:D14"/>
    <mergeCell ref="E12:E14"/>
    <mergeCell ref="F12:F14"/>
    <mergeCell ref="M12:M14"/>
    <mergeCell ref="N12:Y12"/>
    <mergeCell ref="J12:J14"/>
    <mergeCell ref="K12:K14"/>
    <mergeCell ref="L12:L14"/>
    <mergeCell ref="A8:B8"/>
    <mergeCell ref="C8:Y8"/>
    <mergeCell ref="A9:B9"/>
    <mergeCell ref="C9:Y9"/>
    <mergeCell ref="A7:Y7"/>
    <mergeCell ref="A1:B6"/>
    <mergeCell ref="C1:V2"/>
    <mergeCell ref="W1:Y2"/>
    <mergeCell ref="C3:V6"/>
    <mergeCell ref="W3:Y4"/>
    <mergeCell ref="W5:Y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PROYECCIÓN </vt:lpstr>
      <vt:lpstr>DIRECCIÓN Y GESTIÓN ADMINISTRAT</vt:lpstr>
      <vt:lpstr>PENAL Y FAMILIAR</vt:lpstr>
      <vt:lpstr>'DIRECCIÓN Y GESTIÓN ADMINISTRAT'!Área_de_impresión</vt:lpstr>
      <vt:lpstr>'PENAL Y FAMILIAR'!Área_de_impresión</vt:lpstr>
      <vt:lpstr>'PROYECCIÓN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2025-02-13T13:48:55Z</dcterms:modified>
</cp:coreProperties>
</file>